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3280" windowHeight="9930"/>
  </bookViews>
  <sheets>
    <sheet name="计划表整理" sheetId="4" r:id="rId1"/>
  </sheets>
  <definedNames>
    <definedName name="_xlnm._FilterDatabase" localSheetId="0" hidden="1">计划表整理!$A$2:$K$146</definedName>
    <definedName name="_xlnm.Print_Titles" localSheetId="0">计划表整理!$2:$2</definedName>
  </definedNames>
  <calcPr calcId="144525" concurrentCalc="0"/>
</workbook>
</file>

<file path=xl/calcChain.xml><?xml version="1.0" encoding="utf-8"?>
<calcChain xmlns="http://schemas.openxmlformats.org/spreadsheetml/2006/main">
  <c r="E146" i="4"/>
  <c r="E145"/>
  <c r="E132"/>
  <c r="E116"/>
  <c r="E111"/>
  <c r="E97"/>
  <c r="E85"/>
  <c r="E76"/>
  <c r="E72"/>
  <c r="E58"/>
  <c r="E46"/>
  <c r="E41"/>
  <c r="E29"/>
  <c r="E24"/>
  <c r="E18"/>
  <c r="E15"/>
  <c r="E8"/>
</calcChain>
</file>

<file path=xl/sharedStrings.xml><?xml version="1.0" encoding="utf-8"?>
<sst xmlns="http://schemas.openxmlformats.org/spreadsheetml/2006/main" count="1144" uniqueCount="463">
  <si>
    <t>青岛地铁运营分公司2017年第二次社会招聘岗位需求计划表</t>
  </si>
  <si>
    <t>序号</t>
  </si>
  <si>
    <t>部门</t>
  </si>
  <si>
    <t>车间/室</t>
  </si>
  <si>
    <t>岗位名称</t>
  </si>
  <si>
    <t>招聘计划</t>
  </si>
  <si>
    <t>岗位描述</t>
  </si>
  <si>
    <t>应聘条件</t>
  </si>
  <si>
    <t>年龄</t>
  </si>
  <si>
    <t>学历</t>
  </si>
  <si>
    <t>专业</t>
  </si>
  <si>
    <t>具备证书</t>
  </si>
  <si>
    <t>企业管理部</t>
  </si>
  <si>
    <t>——</t>
  </si>
  <si>
    <t>经理/副经理</t>
  </si>
  <si>
    <t>负责地铁运营计划、组织考核、招标合约、信息化等管理工作。</t>
  </si>
  <si>
    <t>1、具有10年及以上轨道交通运营企业生产管理相关工作经验；
2、应聘经理岗：现任同等岗位或部门副职2年及以上工作经验；应聘副经理岗：现任同等岗位或车间（室）负责人2年及以上；
3、熟悉轨道交通行业生产运作、线网运营、车间及班组管理、战略规划、计划合同等领域工作；
4、具备较强的组织领导、沟通协调能力及突发事件应变处理能力。</t>
  </si>
  <si>
    <t>40周岁及以下</t>
  </si>
  <si>
    <t>全日制本科及以上</t>
  </si>
  <si>
    <t>交通运输、管理类相关专业</t>
  </si>
  <si>
    <t>中级职称及以上</t>
  </si>
  <si>
    <t>站务部</t>
  </si>
  <si>
    <t>负责客运组织、站务运作、服务管理、安全技术及综合管理等工作。</t>
  </si>
  <si>
    <t>1、具有10年及以上轨道交通运营企业客运相关工作经验；
2、应聘经理岗：现任同等岗位或部门副职2年及以上；应聘副经理岗：现任同等岗位或车间（科室）负责人2年及以上；
3、熟悉轨道交通运输组织、客运管理等相关管理工作；
4、具备较强的组织领导、沟通协调能力及突发事件应变处理能力。</t>
  </si>
  <si>
    <t>交通运输相关专业</t>
  </si>
  <si>
    <t>乘务部</t>
  </si>
  <si>
    <t>副经理/经理助理</t>
  </si>
  <si>
    <t>协助分管部门技术管理、安全生产、培训及综合管理等工作。</t>
  </si>
  <si>
    <t>1、具有8年及以上轨道交通运营企业乘务相关工作经验；
2、轨道交通运营企业：现任同等岗位或任乘务车间（科室）负责人2年及以上；
3、熟悉轨道交通运输组织、乘务管理等相关工作；
4、具备较强的组织领导和沟通协调能力。</t>
  </si>
  <si>
    <t>供电部</t>
  </si>
  <si>
    <r>
      <rPr>
        <sz val="12"/>
        <color theme="1"/>
        <rFont val="宋体"/>
        <charset val="134"/>
      </rPr>
      <t xml:space="preserve">协助分管部门技术管理、安全生产、培训及综合管理等工作。
</t>
    </r>
  </si>
  <si>
    <t>1、具有8年及以上轨道交通行业供电专业技术工作经验；
2、轨道交通行业：现任同等岗位或任供电车间（科室）负责人2年及以上；
3、熟悉供电专业技术知识及相关工作；
4、具备较强的组织领导和沟通协调能力。</t>
  </si>
  <si>
    <t>电气相关专业</t>
  </si>
  <si>
    <t>工程师及以上</t>
  </si>
  <si>
    <t>通号部</t>
  </si>
  <si>
    <t>1、具有8年及以上轨道交通行业通信信号专业工作经验；
2、地铁运营企业：现任同等岗位或任通信信号车间（科室）负责人2年及以上；
3、熟悉通信、信号专业技术知识及相关工作；
4、具备较强的组织领导和沟通协调能力。</t>
  </si>
  <si>
    <t>通信、信号相关专业</t>
  </si>
  <si>
    <t>合计</t>
  </si>
  <si>
    <t>计划考核室</t>
  </si>
  <si>
    <t>主任/副主任</t>
  </si>
  <si>
    <t>负责科室各项管理工作，包括战略规划、计划管理、组织绩效考核等工作。</t>
  </si>
  <si>
    <t>1、具有6年及以上轨道交通运营企业或大型国有企业生产管理工作经验；
2、应聘主任岗：现任同等岗位或车间（科室）副职2年及以上；应聘副主任岗：现任同等岗位或任主管或工程师2年及以上；
3、熟悉运营生产运作、对计划及组织考核有较深的认知，有计划及考核管理岗位相关工作经验；
4、具备较强的书面表达和组织协调能力。</t>
  </si>
  <si>
    <t>轨道交通类、管理类相关专业</t>
  </si>
  <si>
    <t>战略规划岗</t>
  </si>
  <si>
    <t>负责企业战略规划组织编制、实施等工作。</t>
  </si>
  <si>
    <t xml:space="preserve">1、具有5年及以上轨道交通运营企业或大型国有企业战略规划相关工作经验；
2、熟悉企业战略管理、目标管理，规划实施、项目管理等相关工作；
3、具备较强的书面表达和组织协调能力；
4、有地铁运营企业同岗位工作经历者优先。
</t>
  </si>
  <si>
    <t>35周岁及以下</t>
  </si>
  <si>
    <t>计划管理岗</t>
  </si>
  <si>
    <t>负责公司级计划管理工作，年度、月度计划的编制、执行、监督等工作。</t>
  </si>
  <si>
    <t>1、具有5年及以上轨道交通运营企业或大型国有企业计划管理工作经验；
2、精通目标管理、计划管理工具，并能独立开展经营计划分析工作；
3、具有较强的学习能力和抗压能力，能快速适应工作环境；
4、具备较强的书面表达和组织协调能力。</t>
  </si>
  <si>
    <t>企业管理类相关专业</t>
  </si>
  <si>
    <t>绩效管理岗</t>
  </si>
  <si>
    <t>负责运营公司内部组织绩效管理工作。</t>
  </si>
  <si>
    <t>1、具有5年及以上轨道交通运营企业或大型国有企业绩效考核工作经验；
2、地铁运营企业：熟悉运营生产运作、组织架构、车间及班组管理，对地铁运营企业的组织绩效考核有一定认知和思考；
非轨道交通类大型国企：精通组织绩效管理，熟悉绩效管理工具，并能独立开展组织绩效考核工作；
3、具有较强的学习能力和抗压能力，能快速适应工作环境；
4、具备较强的书面表达和组织协调能力。</t>
  </si>
  <si>
    <t>轨道交通类、人力资源、管理类相关专业</t>
  </si>
  <si>
    <t>招标合约室</t>
  </si>
  <si>
    <t>法务合规岗</t>
  </si>
  <si>
    <t>负责合同相关规章编制和修订、法务审查、合同管理及合同标准化建设等工作。</t>
  </si>
  <si>
    <t>1、具有5年及以上律师事务所或大型企业法律事务、企业经营、合同管理相关工作经验；
2、具有地铁运营法务管理、合同管理经验优先；
3、具备较强的书面表达和组织协调能力。</t>
  </si>
  <si>
    <t>法律、审计等相关专业</t>
  </si>
  <si>
    <t>信息化室</t>
  </si>
  <si>
    <t>信息化技术岗</t>
  </si>
  <si>
    <t>负责信息化规划管理、技术架构管理，制定信息化规划及建设方案等工作。</t>
  </si>
  <si>
    <t>1、具有5年及以上大型企业软件开发、架构设计、数据库管理相关工作经验；
2、具有地铁运营企业信息化管理经验，或具有系统分析师、系统架构师职业资格的优先。</t>
  </si>
  <si>
    <t>软件工程、计算机等相关专业</t>
  </si>
  <si>
    <t>培训管理部</t>
  </si>
  <si>
    <t>技能鉴定室</t>
  </si>
  <si>
    <t>技能鉴定岗</t>
  </si>
  <si>
    <t>负责运营公司员工岗位培训和技能鉴定的组织实施及管理等工作。</t>
  </si>
  <si>
    <t>1、具有5年及以上轨道交通行业站务、乘务、车辆、供电、机电、工务、通号等相关专业工作经验，2年及以上培训工作经验；
2、熟悉员工培训、职业技能鉴定有关政策及考务工作规程；
3、具备良好的书面表达和沟通协调能力。</t>
  </si>
  <si>
    <t>站务、乘务、车辆、供电、机电、工务、通号等相关专业</t>
  </si>
  <si>
    <t>教育培训室</t>
  </si>
  <si>
    <t>培训管理岗</t>
  </si>
  <si>
    <t>负责地铁各专业培训、入职培训、供货商培训、大学生培养、培训教室和设备设施管理等工作。</t>
  </si>
  <si>
    <t>1、具有5年及以上轨道交通运营企业或大型国有企业培训管理工作经验；
2、熟悉人才培养政策，擅长制定培训规划；
3、具备良好的书面表达和沟通协调能力；
4、具有地铁运营相关专业培训经验优先。</t>
  </si>
  <si>
    <t>交通运输、人力资源、企业管理等相关专业</t>
  </si>
  <si>
    <t>安全保卫部</t>
  </si>
  <si>
    <t>安全室</t>
  </si>
  <si>
    <t>设备安全岗</t>
  </si>
  <si>
    <t>负责地铁运营的风水电、自动化、门梯、通号、设备、工务、房建以及特种设备等安全生产工作。</t>
  </si>
  <si>
    <t>1、具有3年及以上轨道交通相关设备安全管理工作经验；
2、熟悉国家安全生产相关法律法规及设备安全管理工作流程；
3、具备良好的书面表达、沟通协调及分析解决问题的能力；
4、具有地铁行业同岗位工作经验或有国家注册安全工程师职业资格者优先。</t>
  </si>
  <si>
    <t>本科及以上</t>
  </si>
  <si>
    <t>轨道通信、信号、安全工程、特种设备、机电自动化、环控、消防、工务等相关专业</t>
  </si>
  <si>
    <t>助理工程师及以上</t>
  </si>
  <si>
    <t>劳动安全岗</t>
  </si>
  <si>
    <t>负责员工工伤、劳动安全管理等工作。</t>
  </si>
  <si>
    <t>1、具有3年及以上轨道交通安全管理工作经验。
2、熟悉国家劳动安全相关法律法规及员工工伤相关流程；
3、具备良好的书面表达、沟通协调及分析解决问题的能力；
4、具有地铁行业同岗位工作经验或有国家注册安全工程师职业资格者优先。</t>
  </si>
  <si>
    <t>安全工程、职业病医学等相关专业</t>
  </si>
  <si>
    <t>客伤管理岗</t>
  </si>
  <si>
    <t>负责乘客伤亡事故的处理、事故保险理赔、保险招标等工作。</t>
  </si>
  <si>
    <t>1、具有3年以上交通、公安、司法、医疗等行业工作经验，具备处理事故纠纷、保险理赔以及法律相关工作经验者优先；
2、熟悉客伤处理相关流程和保险知识；
3、具备良好的书面表达、沟通协调及分析解决问题的能力；
4、具有地铁行业同岗位工作经验或有国家注册安全工程师职业资格者优先。</t>
  </si>
  <si>
    <t>安全工程、法律等相关专业</t>
  </si>
  <si>
    <t>应急管理岗</t>
  </si>
  <si>
    <t>负责线网运营应急管理、应急事件处置恢复及调查分析等工作。</t>
  </si>
  <si>
    <t>1.具有3年及以上轨道交通安全管理工作经验，1年及以上应急管理工作经验；
2、熟悉国家安全生产相关法律法规及应急处理相关流程；
3、具备良好的书面表达、沟通协调及分析解决问题的能力；
4、具有地铁行业同岗位工作经验或有国家注册安全工程师职业资格者优先。</t>
  </si>
  <si>
    <t>交通运输、安全工程等相关专业</t>
  </si>
  <si>
    <t>保卫室</t>
  </si>
  <si>
    <t>设施保护岗</t>
  </si>
  <si>
    <t>负责地铁保护区设施项目的日常管理相关工作。</t>
  </si>
  <si>
    <t>1、具有4年及以上土建施工管理经验或3年及以上轨道交通行业结构、房建相关技术工作经验；
2、熟悉土建施工工艺、施工现场管理工作流程；
3、具备良好的书面表达和分析解决问题能力；
4、有地铁保护区管理工作经验优先。</t>
  </si>
  <si>
    <t>隧道、桥梁、道路、房建工程等相关专业</t>
  </si>
  <si>
    <t>新线管理部</t>
  </si>
  <si>
    <t>新线建设室</t>
  </si>
  <si>
    <t>参建管理岗</t>
  </si>
  <si>
    <t>负责新线参建组织、综合联调等工作。</t>
  </si>
  <si>
    <t>1、具有3年及以上轨道交通相关工作经验，1年及以上的轨道交通新线参建相关经验；
2、熟悉轨道交通相关行业规范、标准；
3、具备良好的组织协调和沟通能力。</t>
  </si>
  <si>
    <t>轨道交通相关专业</t>
  </si>
  <si>
    <t>质量验收岗</t>
  </si>
  <si>
    <t>负责新线质量验收、组织实施等工作。</t>
  </si>
  <si>
    <t>1、具有3年及以上轨道交通相关工作经验，1年及以上的轨道交通质量验收相关经验；
2、熟悉轨道交通相关行业规范、标准；
3、具备良好的组织协调和沟通能力；
4、有工程验收经验优先；</t>
  </si>
  <si>
    <t>车辆、供电、机电、工务、通号相关专业</t>
  </si>
  <si>
    <t>运营筹备室</t>
  </si>
  <si>
    <t>筹备管理岗</t>
  </si>
  <si>
    <t>负责组织新线开通筹备、试运行总体方案编制、组织实施等工作。</t>
  </si>
  <si>
    <t>1、具有3年及以上轨道交通相关工作经验，1年及以上的轨道交通线网筹备相关经验；
2、熟悉轨道交通相关行业线网运营经营、规范和标准；
3、具备较好的组织协调和沟通能力。</t>
  </si>
  <si>
    <t>资产管理室</t>
  </si>
  <si>
    <t>资产管理岗</t>
  </si>
  <si>
    <t xml:space="preserve">负责运营新线实物资产移交、资产日常管理等工作。
</t>
  </si>
  <si>
    <t>1、具有3年及以上轨道交通运营企业或大型国有企业资产管理工作经验；
2、熟悉轨道交通相关行业规范标准及车站运作流程；
3、具备良好的组织协调和沟通能力。
4、具有地铁运营资产管理经验优先。</t>
  </si>
  <si>
    <t>管理、交通运输、财会相关专业</t>
  </si>
  <si>
    <t>初级职称及以上</t>
  </si>
  <si>
    <t>生产技术部</t>
  </si>
  <si>
    <t>生产调控室</t>
  </si>
  <si>
    <t>副主任/主任助理</t>
  </si>
  <si>
    <t>协助主任负责生产管理、线网生产协调及运营技术事件调查分析等科室管理工作。</t>
  </si>
  <si>
    <t>1、具有5年及以上轨道交通运营技术、生产管理相关工作经验，1年及以上地铁运营线网管控相关经验；
2、熟悉轨道交通行业整体生产运作，熟悉设备管理、行车组织等管理工作流程；
3、具备良好的书面表达和沟通协调能力。</t>
  </si>
  <si>
    <t>供电、机电、工务、通号、车辆等相关专业</t>
  </si>
  <si>
    <t>技术质量室</t>
  </si>
  <si>
    <t>协助主任负责标准化、技术创新、设备检修等科室管理工作。</t>
  </si>
  <si>
    <t>1、具有5年及以上轨道交通运营技术质量管理相关工作经验，1年及以上地铁运营线网管控相关经验；
2、熟悉轨道交通行业整体生产运作，熟悉设备管理、行车组织、客运服务等管理工作流程；
3、具备良好的书面表达和沟通协调能力。</t>
  </si>
  <si>
    <t>生产计划室</t>
  </si>
  <si>
    <t>线网管控岗</t>
  </si>
  <si>
    <t>负责研究、分析线网运营生产问题，统筹协调运输组织、客运服务、设备维修等运营生产过程中的问题。</t>
  </si>
  <si>
    <t>1、具有3年及以上轨道交通运营技术、生产管理相关工作经验，其中具有1年及以上线网管控经验；
2、熟悉轨道交通行业整体生产运作，熟悉设备管理、行车、客运组织等管理工作流程；
3、具备良好的书面表达和沟通协调能力。
4、在地铁行业从事线网管控岗位工作优先。</t>
  </si>
  <si>
    <t>交通运输、供电、机电、工务、通号、车辆等相关专业</t>
  </si>
  <si>
    <t>运输管理岗</t>
  </si>
  <si>
    <t>负责运输组织方案编制、运输计划制定、列车运行图编制及分析工作。</t>
  </si>
  <si>
    <t>1、具有3年及以上轨道交通行业行车专业相关工作经验；
2、熟悉轨道交通行业运输策划相关业务工作流程；
3、具备良好的书面表达和沟通协调能力。</t>
  </si>
  <si>
    <t>交通运输等相关专业</t>
  </si>
  <si>
    <t>施工管理岗</t>
  </si>
  <si>
    <t>负责制定施工相关规章制度、流程及施工计划管理等工作。</t>
  </si>
  <si>
    <t>1、具有3年及以上轨道交通行业设备专业检修相关工作经验；
2、熟悉轨道交通行业施工组织相关业务工作流程；
3、具备良好的书面表达和沟通协调能力。</t>
  </si>
  <si>
    <t>变电、接触轨（网）、通信、信号等相关专业</t>
  </si>
  <si>
    <t>检修管理岗</t>
  </si>
  <si>
    <t>负责检修计划管理、实施考核等工作。</t>
  </si>
  <si>
    <t>1、具有3年及以上轨道交通行业设备专业检修相关工作经验；
2、熟悉轨道交通行业检修计划相关运作方式和业务工作流程；
3、具备良好的书面表达和沟通协调能力。</t>
  </si>
  <si>
    <t>生产统计岗</t>
  </si>
  <si>
    <t>负责生产性指标数据的统计分析等工作。</t>
  </si>
  <si>
    <t>1、具有3年及以上轨道交通行业运营相关工作经验；
2、熟悉地铁运营各生产指标概念及统计方法；
3、精通统计类软件、EXCEL办公等软件；
4、具备良好的书面表达和沟通协调能力。</t>
  </si>
  <si>
    <t>交通运输、统计等相关专业</t>
  </si>
  <si>
    <t>技术管理岗</t>
  </si>
  <si>
    <t>负责运营技术事件的调查分析、处理及整改等工作。</t>
  </si>
  <si>
    <t>1、具有3年及以上轨道交通运营技术事件分析相关工作经验；
2、熟悉轨道交通行业设备技术管理业务工作；
3、具备良好的书面表达和沟通协调能力。</t>
  </si>
  <si>
    <t>委外管理岗</t>
  </si>
  <si>
    <t>负责委外项目检查评估、组织实施等工作。</t>
  </si>
  <si>
    <t>1、具有3年及以上轨道交通行业设备专业检修相关工作经验；
2、熟悉轨道交通行业委外维修管理工作流程；
3、具备良好的书面表达和沟通协调能力；
4、有委外管理工作经验优先。</t>
  </si>
  <si>
    <t>AFC、供电、机电、工务等相关专业</t>
  </si>
  <si>
    <t>能源管理岗</t>
  </si>
  <si>
    <t>负责节能管理制度制定、实施及能源使用管理监督等工作。</t>
  </si>
  <si>
    <t>1、具有3年及以上轨道交通行业能源管理相关工作经验；
2、熟悉轨道交通行业能源管理工作；
3、具备良好的书面表达和沟通协调能力。</t>
  </si>
  <si>
    <t>供电、机电（低压配电专业）相关专业</t>
  </si>
  <si>
    <t>客运服务室</t>
  </si>
  <si>
    <t>客运管理岗</t>
  </si>
  <si>
    <t>负责客运组织、服务标准的建立、监督执行与考核等工作。</t>
  </si>
  <si>
    <t>1、具有3年及以上轨道交通行业客运管理或服务管理相关工作经验；
2、熟悉轨道交通行业站务相关运作方式和业务工作流程；
3、具备良好的书面表达和沟通协调能力。</t>
  </si>
  <si>
    <t>站务相关专业</t>
  </si>
  <si>
    <t>物资部</t>
  </si>
  <si>
    <t>计划管理室</t>
  </si>
  <si>
    <t>物资管理岗</t>
  </si>
  <si>
    <t>负责运营公司生产性物资管理等工作。</t>
  </si>
  <si>
    <t>1、具有5年及以上大型企业物资管理工作经验；
2、熟悉物资计划、采购、仓储、编码和EAM信息化系统；
3、具备良好公文写作水平和沟通表达能力；                                
4、有轨道交通行业工作经验优先。</t>
  </si>
  <si>
    <t>物流、财会等相关专业</t>
  </si>
  <si>
    <t>采购管理室</t>
  </si>
  <si>
    <t>合同管理岗</t>
  </si>
  <si>
    <t>负责运营公司生产性物资合同管理、管理体系搭建等工作。</t>
  </si>
  <si>
    <t>1、具有5年及以上大型企业单位合同管理、招标相关经验；
2、熟悉合同法、招投标法等相关法律法规；
3、具备良好的书面表达和沟通协调能力。
4、有轨道交通行业工作经验优先。</t>
  </si>
  <si>
    <t>仓储管理室</t>
  </si>
  <si>
    <t>仓管员</t>
  </si>
  <si>
    <t>负责生产性物资验收、入库、领用、盘点及报废处置、危险品管理等工作。</t>
  </si>
  <si>
    <t>1、轨道交通行业同等岗位或大型企业1年及以上相关工作经验；
2、有轨道交通行业工作经验或有叉车、桥门式起重机、危险品操作证书等优先。</t>
  </si>
  <si>
    <t>大专及以上</t>
  </si>
  <si>
    <t>仓储、物流、机械等相关专业</t>
  </si>
  <si>
    <t>计量员</t>
  </si>
  <si>
    <t>负责计量器具的保管、维护、收发及送检等工作。</t>
  </si>
  <si>
    <t>1、轨道交通行业同等岗位或大型企业1年及以上相关工作经验；
2、有轨道交通行业工作经验或注册计量师资格证书者优先。</t>
  </si>
  <si>
    <t>机械、电学等理工类专业</t>
  </si>
  <si>
    <t>调度部</t>
  </si>
  <si>
    <t>综合技术室</t>
  </si>
  <si>
    <t>协助主任负责技术管理、安全管理、培训管理、标准化等科室管理工作。</t>
  </si>
  <si>
    <t>1、轨道交通行业同等岗位或具有5年及以上调度相关工作经验；
2、熟悉轨道交通行车及调度指挥工作、生产运作等工作流程；
3、具备良好的组织协调和沟通能力。</t>
  </si>
  <si>
    <t>交通运输、轨道交通信号与控制、电气、机电等相关专业</t>
  </si>
  <si>
    <t>控制中心</t>
  </si>
  <si>
    <t>协助主任负责控制中心行车管理、安全管理、班组运作等车间管理工作。</t>
  </si>
  <si>
    <t>安全管理岗</t>
  </si>
  <si>
    <t>负责车间安全、质量等工作的管理，包含规章制度制定、督导、事故调查分析、安全教育等。</t>
  </si>
  <si>
    <t>1、轨道交通行业同等岗位或具有2年及以上行车、电力、环控调度岗位工作经验；
2、熟悉轨道交通调度安全管理相关工作；
3、具有良好的书面表达和沟通协调能力。</t>
  </si>
  <si>
    <t>行车分析岗</t>
  </si>
  <si>
    <t>负责车间行车调度培训、作业指导、日常检查，行车相关事件调查、分析等工作。</t>
  </si>
  <si>
    <t>1、地铁同等岗位或具有2年及以上行车调度岗位工作经验；
2、熟悉轨道交通行车调度岗位及行车组织等专业知识；
3、具有良好的组织协调和沟通能力。</t>
  </si>
  <si>
    <t>交通运输、轨道交通信号与控制等相关专业</t>
  </si>
  <si>
    <t>电力分析岗</t>
  </si>
  <si>
    <t>负责车间电力调度培训、作业指导、日常检查，电力相关事件调查、分析等工作。</t>
  </si>
  <si>
    <t>1、地铁同等岗位或具有2年及以上电力调度岗位工作经验；
2、熟悉电力调度岗位及电气工程相关专业知识；
3、具有良好的组织协调和沟通能力。</t>
  </si>
  <si>
    <t>电气工程等相关专业</t>
  </si>
  <si>
    <t>环控分析岗</t>
  </si>
  <si>
    <t>负责车间环控调度培训、作业指导、日常检查，环控相关事件调查、分析等工作。</t>
  </si>
  <si>
    <t>1、地铁同等岗位或具有2年及以上环控调度岗位工作经验；
2、熟悉环控调度岗位及环控相关专业知识；
3、具有良好的组织协调和沟通能力。</t>
  </si>
  <si>
    <t>机电一体化、暖通空调、自动化等相关专业</t>
  </si>
  <si>
    <t>值班主任</t>
  </si>
  <si>
    <t xml:space="preserve">负责地铁运营指挥、应急处置、维修施工组织、运营信息收发等管理工作。 </t>
  </si>
  <si>
    <t>1、地铁同等岗位或具有3年及以上行车调度岗位工作经验；
2、熟悉地铁运输应急处置专业技能；
3、具有良好的人员管理、组织协调和沟通能力。</t>
  </si>
  <si>
    <t>行车调度</t>
  </si>
  <si>
    <t>负责地铁行车组织、故障处置及维修施工组织等调度指挥工作。</t>
  </si>
  <si>
    <t>1、具有1年及以上地铁行车调度岗位工作经验；
2.熟悉轨道交通行车组织、施工组织等相关知识及应急处置流程；
3、具备良好的组织协调和沟通能力。</t>
  </si>
  <si>
    <t>电力调度</t>
  </si>
  <si>
    <t>负责地铁供电设备运行的监督和管理，指挥所辖线路设备检修、维护及应急处置等调度指挥工作。</t>
  </si>
  <si>
    <t>1、地铁同等岗位或具有1年及以上供电调度、变电/接触轨（网）工班长或3年及以上变电/接触轨（网）检修工工作经验；
2、熟悉地铁供电系统工作原理及操作方法；
3、具备良好的组织协调和沟通能力。</t>
  </si>
  <si>
    <t>环控调度</t>
  </si>
  <si>
    <t>负责地铁环控及机电设备运行的监督和管理，指挥所辖线路设备检修、维护及应急处置等调度指挥工作。</t>
  </si>
  <si>
    <t>1、地铁同等岗位或具有1年及以上机电车间调度、工班长、值班站长或3年以上风水电、门梯、自动化检修工工作经验；
2、熟悉地铁空调、BAS、FAS系统等相关知识、环控专业指挥技能及应急指挥处置流程；
3、具备良好的组织协调和沟通能力。</t>
  </si>
  <si>
    <t>信息调度</t>
  </si>
  <si>
    <t>负责地铁运营信息收发、临时计划审批、故障情况下的抢修组织等工作。</t>
  </si>
  <si>
    <t>1、地铁同等岗位或具有地铁值班站长工作经验或具有2年及以上行车值班员岗位工作经验；
2、熟悉地铁行车组织、信息发布、故障报修等相关知识；
3、具备良好的组织协调和沟通能力。</t>
  </si>
  <si>
    <t>车辆部</t>
  </si>
  <si>
    <t>检修车间</t>
  </si>
  <si>
    <t>主任</t>
  </si>
  <si>
    <t>负责车辆专业技术、安全及质量等车间管理工作。</t>
  </si>
  <si>
    <t>1、具有6年及以上轨道交通行业或轨道交通车辆生产制造工作经验。 
2、轨道交通行业同等岗位或任车间（科室）副职2年及以上；
3、具备较好的组织协调和沟通能力；
4、从事架大修或具备架大修筹备工作经验的优先。</t>
  </si>
  <si>
    <t>车辆工程、机械、电气、自动化、机电等相关专业</t>
  </si>
  <si>
    <t xml:space="preserve">
协助主任负责生产、质量、安全、技术等车间管理工作。
</t>
  </si>
  <si>
    <t>1、具有5年及以上轨道交通行业或轨道交通车辆生产制造工作经验。 
2、熟悉车辆系统专业技术知识；
3、具备较好的组织协调和沟通能力。</t>
  </si>
  <si>
    <t>生产管理岗</t>
  </si>
  <si>
    <t>负责部门生产及施工、规章制度制定及落实、日常督导、生产调度管理等工作。</t>
  </si>
  <si>
    <t>1、轨道交通行业同等岗位或具有3年及以上轨道车辆维修检修相关工作经验；
2、具备良好的沟通协调能力；
3、有地铁工作经验优先。</t>
  </si>
  <si>
    <t>负责部门培训规划、培训制度建设、培训组织实施、岗位资格认证及培训设备设施的管理等工作。</t>
  </si>
  <si>
    <t>1、具有3年及以上轨道交通车辆培训管理工作经验；
2、有地铁车辆培训经验优先。</t>
  </si>
  <si>
    <t>电气技术岗</t>
  </si>
  <si>
    <t>负责电客车、工程车及车辆段设备电气技术管理工作。</t>
  </si>
  <si>
    <t>1、轨道交通行业同等岗位或具有3年及以上城市轨道交通车辆、车辆段设备维护相关工作经验；
2、熟悉电客车、工程车及车辆段设备电气技术相关工作。</t>
  </si>
  <si>
    <t>车辆工程、电气、电子信息等相关专业</t>
  </si>
  <si>
    <t>机械技术岗</t>
  </si>
  <si>
    <t>负责电客车、工程车及车辆段设备机械技术管理工作。</t>
  </si>
  <si>
    <t>1、轨道交通行业同等岗位或具有城市轨道交通车辆3年及以上相关工作经验；
2、熟悉电客车、工程车及车辆段设备机械技术相关工作。
3、有地铁架大修工作经验优先。</t>
  </si>
  <si>
    <t>车辆工程、机械、自动化、热能与动力工程等相关专业</t>
  </si>
  <si>
    <t>负责部门安全和质量管理、安全规章制度制定及落实、日常督导、事故调查分析、安全教育等工作。</t>
  </si>
  <si>
    <t>1、轨道交通行业同等岗位或具有3年及以上轨道交通车辆安全质量管理相关工作经验；
2、具备良好的沟通协调能力；
3、有轨道交通行业工作经验优先。</t>
  </si>
  <si>
    <t>安全、车辆、机械、电气等相关专业</t>
  </si>
  <si>
    <t>轮值技术岗</t>
  </si>
  <si>
    <t>负责电客车故障处理、检修维护等技术管理工作。</t>
  </si>
  <si>
    <t>1、轨道交通行业同等岗位或具有3年及以上轨道交通车辆维护工作经验；
2、熟悉电客车基本故障处理知识及检修维护基本要求。</t>
  </si>
  <si>
    <t>车辆工程、电气、自动化、机械、电子信息等相关专业</t>
  </si>
  <si>
    <t>车辆检修工班长</t>
  </si>
  <si>
    <t>负责组织工班开展电客车各修程的检修作业、故障处理等工作。</t>
  </si>
  <si>
    <t>1、具有轨道交通运营车辆检修工作3年及以上经验；
2、有电气机械资格、操作证书。</t>
  </si>
  <si>
    <t>车辆工程、机械、电气、自动化、电子信息、机电等相关专业</t>
  </si>
  <si>
    <t>初级工及以上</t>
  </si>
  <si>
    <t>车辆检修工</t>
  </si>
  <si>
    <t>负责电客车各修程的检修作业、故障处理等工作。</t>
  </si>
  <si>
    <t>1、具有1年及以上轨道交通运营车辆检修工作经验；
2、有电气机械资格、操作证书。</t>
  </si>
  <si>
    <t>中专及以上</t>
  </si>
  <si>
    <t>设备车间</t>
  </si>
  <si>
    <t>工程车检修工</t>
  </si>
  <si>
    <t>负责电力蓄电池工程车、轨道车、轨道检测车、平板车、平板吊车、钢轨打磨车等定期维护保养和临时故障处理。</t>
  </si>
  <si>
    <t xml:space="preserve">1、具有2年及以上轨道交通或3年及以上同行业维修工作经验；
2、熟悉工程车检修作业流程、 熟悉工程车检修相关的各项规定，能够处理工程车一般故障。                                     </t>
  </si>
  <si>
    <t>机床检修工</t>
  </si>
  <si>
    <t>负责不落轮镟床、洗车机等机床设备等定期维护保养和临时故障处理。</t>
  </si>
  <si>
    <t xml:space="preserve">1、具有2年及以上轨道交通或3年以上同行业维修工作经验；
2、熟悉机床检修作业流程、 熟悉机床检修相关的各项规定，能够处理一般机床故障。                                     </t>
  </si>
  <si>
    <t>设备检修工</t>
  </si>
  <si>
    <t>负责架车机、立体仓库、轮对故障检测系统、车辆检修设备等操作、机械系统的定期维护保养和临时故障处理。</t>
  </si>
  <si>
    <t>1、具有2年及以上轨道交通或3年以上同行业维修工作经验；
2、熟悉设备检修作业流程、 熟悉设备检修相关的各项规定，能够处理设备一般故障。</t>
  </si>
  <si>
    <t>票务部</t>
  </si>
  <si>
    <t>票务技术岗</t>
  </si>
  <si>
    <t>负责票务政策及管理制度的制定，收益审核、票卡业务的管理及现场检查工作。</t>
  </si>
  <si>
    <t>1、具有4年及以上轨道交通运输工作经验且有1年票务技术岗相关工作经验；
2、熟悉票务相关运作方式和业务工作流程；
3、具有良好的书面表达和分析解决问题能力。</t>
  </si>
  <si>
    <t>票务车间</t>
  </si>
  <si>
    <t>清分技术岗</t>
  </si>
  <si>
    <t>负责清分系统运行、清分清算以及与外部卡公司接口工作。</t>
  </si>
  <si>
    <t>1、具有3年及以上轨道交通运输清分或自动售检票相关工作经验；
2、熟悉清分相关运作方式和工作业务流程，熟悉结算云支付等新式票务系统；
3、具备良好的书面表达和分析解决问题能力。</t>
  </si>
  <si>
    <t>交通运输、计算机相关专业</t>
  </si>
  <si>
    <t>收益审核员</t>
  </si>
  <si>
    <t>负责地铁运营票务收益审核、票务结算、票务数据统计等工作。</t>
  </si>
  <si>
    <t>1、具有2年及以上大型企业财会、统计、金融等工作经验；
2、有地铁票务经验优先。</t>
  </si>
  <si>
    <t>交通运输、财会、统计、金融等相关专业</t>
  </si>
  <si>
    <t>乘务车间</t>
  </si>
  <si>
    <t>协助主任负责安全、技术、培训、班组等车间管理工作。</t>
  </si>
  <si>
    <t>1、具有5年及以上轨道交通乘务相关工作经验；
2、地铁运营企业：现任同等岗位或具有2年以上乘务车间主管或工程师岗位经验；
3、熟悉城市轨道交通乘务运作相关专业知识，有班组管理经验；
4、具备较好的组织协调和沟通能力。</t>
  </si>
  <si>
    <t>乘务技术岗</t>
  </si>
  <si>
    <t>负责部门技术工作管理，负责标准化建设、督导落实，及日常技术事件分析等工作。</t>
  </si>
  <si>
    <t>1、具有3年及以上轨道交通乘务工作经验，或具有1年工程车队长、电客车队长等乘务类班组长岗位工作经验；
2、熟悉乘务相关运作方式和业务工作流程；
3、具备良好的书面表达和分析解决问题能力；
4、现已担任班组长的优先考虑。</t>
  </si>
  <si>
    <t>1、轨道交通行业同等岗位或具有3年及以上轨道交通乘务安全质量管理相关工作经验；
2、具备良好的沟通协调能力；
3、有地铁行业安全工作经验优先。</t>
  </si>
  <si>
    <t>负责部门生产及施工管理、规章制度制定及落实、日常督导、生产调度管理等工作。</t>
  </si>
  <si>
    <t>1、轨道交通行业同等岗位或具有3年及以上乘务相关工作经验；
2、具备良好的沟通协调能力；
3、有地铁工作经验优先。</t>
  </si>
  <si>
    <t>1、具有3年及以上轨道交通行车培训管理工作经验；
2、有地铁行车培训经验优先。</t>
  </si>
  <si>
    <t>客车队长</t>
  </si>
  <si>
    <t>负责电客车司机班组的管理和安全，监督、检查、指导电客车司机工作。</t>
  </si>
  <si>
    <t xml:space="preserve">1、具有4年及以上电客车司机工作经验；
2、熟悉乘务、客车队相关运作方式和业务工作流程；
3、有班组管理经验的优先考虑。             </t>
  </si>
  <si>
    <t>车厂调度</t>
  </si>
  <si>
    <t>负责车厂内行车组织、施工组织等工作。</t>
  </si>
  <si>
    <t>1、轨道交通行业同等岗位或具有3年及以上信号楼值班员工作经验；
2、熟悉车厂相关运作方式和业务工作流程。</t>
  </si>
  <si>
    <t>铁道机车车辆、信号、交通运输等相关专业</t>
  </si>
  <si>
    <t>车厂值班员</t>
  </si>
  <si>
    <t>负责执行行车指令，正确及时准备进路、开闭信号，配合厂内施工、检修等作业。</t>
  </si>
  <si>
    <t>1、轨道交通行业同等岗位或具有2年以上轨道交通行业行车工作经验；
2、熟悉微机联锁设备或熟悉车厂接发列车作业和调车作业流程。</t>
  </si>
  <si>
    <t>技术安全室</t>
  </si>
  <si>
    <t>负责质量技术管理、安全生产、新线筹备等科室管理工作。</t>
  </si>
  <si>
    <t>1、具有6年及以上地铁运营站务相关工作经验；
2、应聘主任岗：现任同等岗位或任车间（科室）车间副职2年及以上；应聘副主任岗：现任同等岗位或有两年主管（工程师）岗位工作经验；轨道交通其他企业：应具备相应层级岗位资格条件。
3、熟悉城市轨道交通站务运作相关专业知识；
4、具有良好的组织协调和沟通能力。</t>
  </si>
  <si>
    <t>站务车间</t>
  </si>
  <si>
    <t>负责指导制定及审核车间年度、月度工作计划，并检查监督落实等车间管理工作。</t>
  </si>
  <si>
    <t>1、具有6年及以上地铁运营站务相关工作经验；
2、应聘主任岗：现任同等岗位或任车间（科室）车间副职2年及以上；应聘副主任岗：现任同等岗位或有两年主管（工程师）岗位工作经验；轨道交通其他企业：应具备相应层级岗位资格条件。
3、熟悉城市轨道交通站务运作相关专业知识，有车站管理工作经验；
4、具有良好的组织协调和沟通能力。</t>
  </si>
  <si>
    <t>行车技术岗</t>
  </si>
  <si>
    <t>负责部门行车安全管理工作，牵头制定行车管理标准，开展监督、检查落实等。</t>
  </si>
  <si>
    <t>1、具有4年及以上轨道交通行业站务相关工作经验或3年及以上轨道交通行业值班站长岗位工作经验；
2、熟悉轨道交通行业站务相关运作方式和业务工作流程；
3、具有良好的书面表达和分析解决问题能力。</t>
  </si>
  <si>
    <t>1、具有3年及以上轨道交通工作经验，且1年及以上站长或2年及以上值班站长岗位工作经验；
2、掌握地铁车站生产业务工作流程及岗位工作职责，且具有较强的安全生产意识；
3、具备良好的书面表达和沟通协调能力。</t>
  </si>
  <si>
    <t>票务管理岗</t>
  </si>
  <si>
    <t>负责部门票务管理工作，牵头制定票务基础制度，开展内部票务稽查等工作。</t>
  </si>
  <si>
    <t>1、具有3年及以上轨道交通工作经验，且1年及以上站长或2年及以上值班站长岗位工作经验；
2、熟悉地铁票务运作及管理，熟悉办公软件操作；
3、具备良好的书面表达和沟通协调能力。</t>
  </si>
  <si>
    <t>服务管理岗</t>
  </si>
  <si>
    <t>负责部门服务管理工作，牵头制定服务管理标准，开展监督、检查落实等。</t>
  </si>
  <si>
    <t>1、具有3年及以上轨道交通工作经验，且1年及以上站长或2年及以上值班站长岗位工作经验；
2、掌握地铁客运服务相关知识，熟知服务工作相关流程；
3、具备良好的书面表达和沟通协调能力。</t>
  </si>
  <si>
    <t>1、具有3年及以上轨道交通工作经验，且1年及以上站长或2年及以上值班站长岗位工作经验；
2、具备独立开展技术业务类授课的能力，及一定的培训管理能力；
3、具有良好的文字功底、组织协调、沟通表达能力。</t>
  </si>
  <si>
    <t>负责部门客运管理，监督、检查车站客运服务，参与制定客运组织方案。</t>
  </si>
  <si>
    <t>1、具有3年及以上轨道交通工作经验，且1年及以上站长或2年及以上值班站长岗位工作经验；
2、熟悉地铁客运服务相关知识及工作流程，具有较丰富的客运、服务、票务组织工作经验。
3、具备良好的书面表达和沟通协调能力。</t>
  </si>
  <si>
    <t>站长</t>
  </si>
  <si>
    <t>负责车站各项生产管理，行使车站属地管理权，组织车站员工做好乘客服务工作。</t>
  </si>
  <si>
    <t>1、轨道交通行业同等岗位或具有2年及以上轨道交通行业值班站长工作经验；
2、熟悉城市轨道交通运输专业知识；
3、具有良好的组织协调和沟通能力。</t>
  </si>
  <si>
    <t>值班站长</t>
  </si>
  <si>
    <t>负责车站现场管理运作，组织站内当班员工开展车站各项工作，确保车站平稳运营。</t>
  </si>
  <si>
    <t>1、轨道交通行业同等岗位或具有1年及以上车站值班员工作经验；
2、熟悉行车知识、客运知识和票务知识；具有较强的现场管理及应急处理能力。</t>
  </si>
  <si>
    <t>值班员</t>
  </si>
  <si>
    <t>负责车站客运、票务、服务等组织与实施，车站行车设备以及票务设备的监控与管理。</t>
  </si>
  <si>
    <t>1、轨道交通行业同等岗位或具有1年及以上车站站务员工作经验；
2、熟悉车站行车、票务设备监控以及车站应急事务处理。</t>
  </si>
  <si>
    <t>30周岁及以下</t>
  </si>
  <si>
    <t>供电车间</t>
  </si>
  <si>
    <t>负责供电专业技术、安全及质量等车间管理工作。</t>
  </si>
  <si>
    <t>1、具有6年及以上轨道交通行业供电专业经验；
2、轨道交通行业同等岗位或任车间（科室）副职2年及以上；
3、具备良好的组织协调和沟通能力；
4、有地铁工作经验优先；</t>
  </si>
  <si>
    <t>协助主任负责供电专业技术、安全及质量等车间管理工作。</t>
  </si>
  <si>
    <t>1、轨道交通行业同等岗位或具有5年及以上供电专业技术工作经验；
2、具备良好的组织协调和沟通能力；
3、有地铁工作经验优先。</t>
  </si>
  <si>
    <t>接触轨技术岗</t>
  </si>
  <si>
    <t>负责地铁运营接触轨专业设备的技术监督和指导等工作。</t>
  </si>
  <si>
    <t>1、轨道交通行业同等岗位或具有3年及以上接触轨（网）相关岗位工作经验；
2、具备良好的沟通协调能力；
3、有地铁工作经验优先。</t>
  </si>
  <si>
    <t>变电技术岗</t>
  </si>
  <si>
    <t>负责地铁运营变电专业设备的技术监督和指导等工作。</t>
  </si>
  <si>
    <t>1、轨道交通行业同等岗位或具有3年及以上变电相关岗位工作经验；
2、具备良好的沟通协调能力；
3、有地铁工作经验优先。</t>
  </si>
  <si>
    <t>1、轨道交通行业同等岗位或具有3年及以上供电安全质量管理相关工作经验；
2、具备良好的沟通协调能力；
3、有轨道交通行业工作经验优先。</t>
  </si>
  <si>
    <t>负责生产及施工管理、规章制度制定及落实、生产调度等工作。</t>
  </si>
  <si>
    <t>1、轨道交通行业同等岗位或具有3年及以上供电相关岗位工作经验；
2、具备良好的沟通协调能力；
3、有地铁工作经验优先。</t>
  </si>
  <si>
    <t>1、具有3年及以上供电培训管理相关工作经验；
2、有轨道交通行业供电相关经验优先。</t>
  </si>
  <si>
    <t>接触轨检修工班长</t>
  </si>
  <si>
    <t>负责接触轨系统的维护管理、班组各项管理、组织实施各项安全生产等工作。</t>
  </si>
  <si>
    <t>1、轨道交通行业同等岗位或具有3年及以上接触轨(网)施工、维护相关岗位工作经验；
2、具备良好的沟通协调能力；
3、有地铁工作经验优先。</t>
  </si>
  <si>
    <t>1.中级工及以上；
2.高压电工作业证。</t>
  </si>
  <si>
    <t>变电检修工班长</t>
  </si>
  <si>
    <t>负责变电系统的维护管理、班组各项管理、组织实施各项安全生产等工作。</t>
  </si>
  <si>
    <t>1、轨道交通行业同等岗位或具有3年及以上供电施工、维护相关岗位工作经验；
2、有良好的沟通协调能力；
3、有地铁工作经验优先。</t>
  </si>
  <si>
    <t>1.中级工及以上；
2.高压电工作业证。
3.电工进网作业许可证(高压)</t>
  </si>
  <si>
    <t>接触轨检修工</t>
  </si>
  <si>
    <t>负责接触轨系统的维护，包括设备故障检查、质量保证、标准评估、接触轨驻点值班、参与接触轨的维护作业等工作。</t>
  </si>
  <si>
    <t>1、轨道交通行业同等岗位或具有2年及以上接触轨（网）施工、维护相关岗位工作经验；
2、有地铁工作经验优先。</t>
  </si>
  <si>
    <t>1.初级工及以上；
2.高压电工作业证。</t>
  </si>
  <si>
    <t>变电检修工</t>
  </si>
  <si>
    <t>负责变电系统的维护，包括设备故障检查、质量保证、标准评估、变电所值班、参与变电的维护作业等工作。</t>
  </si>
  <si>
    <t>1、轨道交通行业同等岗位或具有2年及以上供电施工、维护相关岗位工作经验；
2、有地铁工作经验优先。</t>
  </si>
  <si>
    <t>1.初级工及以上；
2.高压电工作业证；
3.电工进网作业许可证(高压)。</t>
  </si>
  <si>
    <t>高压预防性试验工</t>
  </si>
  <si>
    <t>负责变电系统的维护管理，包括设备故障检查、质量保证、标准评估、变电所值班、参与变电的维护作业等工作。</t>
  </si>
  <si>
    <t>机电部</t>
  </si>
  <si>
    <t>机电车间</t>
  </si>
  <si>
    <t>负责风水电、门梯、自动化、安全及质量等车间管理工作。</t>
  </si>
  <si>
    <t>1、具有6年及以上轨道交通行业机电专业经验；
2、轨道交通行业同等岗位或任科室车间副职2年及以上。
3、具备较好的组织协调和沟通能力；
4、有地铁工作经验优先。</t>
  </si>
  <si>
    <t>自动化、机电一体化等相关专业</t>
  </si>
  <si>
    <t>协助主任负责组织落实安全、生产、培训、技术管理等科室管理工作。</t>
  </si>
  <si>
    <t>1、轨道交通行业同等岗位或具有5年及以上机电专业技术工作经验；
2、具备较好的组织协调和沟通能力；
3、有地铁工作经验优先。</t>
  </si>
  <si>
    <t>1、轨道交通行业同等岗位或具有3年及以上机电安全质量管理相关工作经验；
2、具备良好的沟通协调能力；
3、有地铁工作经验优先。</t>
  </si>
  <si>
    <t>机械电子、机电一体化、自动化等相关专业</t>
  </si>
  <si>
    <t>1、具有3年及以上机电培训管理相关工作经验；
2、有轨道交通行业机电相关经验优先。</t>
  </si>
  <si>
    <t>工务部</t>
  </si>
  <si>
    <t>负责新线筹备，各专业技术、安全及质量等科室管理工作。</t>
  </si>
  <si>
    <t>1、具有5年及以上轨道交通行业工务技术管理工作经验；
2、轨道交通行业同等岗位或任科室车间副职2年及以上；
3、具备较好的组织协调和沟通能力。</t>
  </si>
  <si>
    <t>铁道工程、桥隧、建筑等相关专业</t>
  </si>
  <si>
    <t xml:space="preserve"> 工程师及以上</t>
  </si>
  <si>
    <t>工务车间</t>
  </si>
  <si>
    <t>负责线路、结构、房建的正常保养维修，以及故障、事故处理等车间管理工作。</t>
  </si>
  <si>
    <t>1、具有5年及以上轨道交通行业线路、结构、房建等相关技术工作经验；
2、应聘主任岗：现任同等岗位或任车间（科室）副职2年及以上；应聘副主任岗：现任同等岗位或有2年以上主管或工程师岗位工作经历；
3、具备较好的组织协调和沟通能力。</t>
  </si>
  <si>
    <t>线路技术岗</t>
  </si>
  <si>
    <t>负责线路专业设备设施维保及技术管理等工作。</t>
  </si>
  <si>
    <t>1、轨道交通行业同等岗位或具有3年及以上线路施工、维修技术管理相关岗位工作经验；
2、有地铁工作经验优先。</t>
  </si>
  <si>
    <t>铁道工程等相关专业</t>
  </si>
  <si>
    <t>结构技术岗</t>
  </si>
  <si>
    <t>负责结构专业设备设施维保及技术管理等工作。</t>
  </si>
  <si>
    <t>1、轨道交通行业同等岗位或具有3年及以上桥梁、隧道施工、维修技术管理相关岗位工作经验；
2、有地铁工作经验优先。</t>
  </si>
  <si>
    <t>铁道、建筑工程等相关专业</t>
  </si>
  <si>
    <t>房建技术岗</t>
  </si>
  <si>
    <t>负责房建专业设备设施维保及技术管理等工作。</t>
  </si>
  <si>
    <t>1、轨道交通行业同等岗位或具有3年及以上装修施工、维修技术管理相关岗位工作经验；
2、有地铁工作经验优先。</t>
  </si>
  <si>
    <t>1、轨道交通行业同等岗位或具有3年及以上工务安全质量管理相关工作经验；
2、具备良好的沟通协调能力；
3、有地铁工作经验优先。</t>
  </si>
  <si>
    <t>1、具有3年及以上工务培训管理相关工作经验；
2、有轨道交通行业工务相关经验优先。</t>
  </si>
  <si>
    <t>房建检修工班长</t>
  </si>
  <si>
    <t>负责房建设备质量、班组各项管理组织实施各项安全生产等工作。</t>
  </si>
  <si>
    <t>1、轨道交通行业同等岗位或具有3年及以上房建养护相关岗位工作经验；
2、有地铁工作经验优先。</t>
  </si>
  <si>
    <t>建筑工程等相关专业</t>
  </si>
  <si>
    <t>中级工及以上</t>
  </si>
  <si>
    <t>桥隧检修工班长</t>
  </si>
  <si>
    <t>负责桥隧道设备质量、班组各项管理、组织实施各项安全生产等工作。</t>
  </si>
  <si>
    <t>1、轨道交通行业同等岗位或具有3年及以上桥隧相关岗位工作经验；
2、有地铁工作经验优先。</t>
  </si>
  <si>
    <t>桥梁、隧道等相关专业</t>
  </si>
  <si>
    <t>线路检修工班长</t>
  </si>
  <si>
    <t>负责线路设备质量、班组各项管理、组织实施各项安全生产等工作。</t>
  </si>
  <si>
    <t>1、轨道交通行业同等岗位或具有3年及以上线路维修、施工相关岗位工作经验；
2、有地铁工作经验优先。</t>
  </si>
  <si>
    <t xml:space="preserve">中级工及以上 </t>
  </si>
  <si>
    <t>线路检修工</t>
  </si>
  <si>
    <t>负责线路设备设施的日常巡检、维护、保养及本专业故障处理等工作。</t>
  </si>
  <si>
    <t xml:space="preserve">1、轨道交通行业同等岗位或具有2年及以上线路维修、施工相关岗位工作经验； 
2、有地铁工务维修工作经验优先。  </t>
  </si>
  <si>
    <t xml:space="preserve">初级工及以上 </t>
  </si>
  <si>
    <t>综合检修工班长</t>
  </si>
  <si>
    <t>负责钢轨探伤、打磨，养护机具维护、故障处理、班组各项管理、组织实施各项安全生产等工作。</t>
  </si>
  <si>
    <t>1、轨道交通行业同等岗位或具有3年及以上线路维修相关岗位工作经验；
2、具有无损探伤检测证或打磨车、轨检车操作维修经验；
3、有地铁工作经验优先。</t>
  </si>
  <si>
    <t>铁道工程、机械工程等相关专业</t>
  </si>
  <si>
    <t>综合检修工</t>
  </si>
  <si>
    <t>负责线路日常钢轨探伤、打磨、轨检车作业，工班工机具的维护、保养等工作。</t>
  </si>
  <si>
    <t xml:space="preserve">1、轨道交通行业同等岗位或具有2年及以上轨道维修相关岗位工作经验； 
2、具有无损探伤检测证或打磨车、轨检车操作维修经验；                           
3、有地铁工作经验优先。   </t>
  </si>
  <si>
    <t>建筑工班长</t>
  </si>
  <si>
    <t>负责房建设备、土建结构质量、班组各项管理，组织实施各项安全生产等工作。</t>
  </si>
  <si>
    <t>1、轨道交通行业同等岗位或具有3年及以上房建养护、结构维护相关岗位工作经验；
2、有地铁工作经验优先。</t>
  </si>
  <si>
    <t>装饰装修、土木工程等相关专业</t>
  </si>
  <si>
    <t>建筑检修工</t>
  </si>
  <si>
    <t>负责房建设备、土建结构日常维护保养及故障处理等工作。</t>
  </si>
  <si>
    <t>1、轨道交通行业同等岗位或具有2年及以上房建维修、结构维修相关岗位工作经验； 
2、有地铁工作经验优先。</t>
  </si>
  <si>
    <t>通号车间</t>
  </si>
  <si>
    <t>负责通信、信号设备的检修维护管理、质量管理等车间管理工作。</t>
  </si>
  <si>
    <t>1、具有6年及以上轨道交通行业信号相关技术工作经验；
2、轨道交通行业同等岗位或任科室车间副职2年及以上；
3、具备较好的组织协调和沟通能力，熟悉车间及班组管理。</t>
  </si>
  <si>
    <t>信号相关专业</t>
  </si>
  <si>
    <t>协助主任负责地铁通信、信号设备的检修维护、质量管理等科室管理工作。</t>
  </si>
  <si>
    <t>1、轨道交通行业同等岗位或具有5年及以上信号相关技术管理岗位工作经验；
2、熟悉科室各项工作流程与程序；
3、具有良好的组织协调和沟通能力；          
4、有地铁工作经验优先。</t>
  </si>
  <si>
    <t>协助主任负责地铁通信、信号设备的检修维护、质量管理等车间管理工作。</t>
  </si>
  <si>
    <t>1、轨道交通行业同等岗位或具有5年及以上信号相关技术管理岗位工作经验；
2、熟悉车间各项工作流程与程序，有一定的班组管理经验；
3、具有良好的组织协调和沟通能力；          
4、有地铁工作经验优先。</t>
  </si>
  <si>
    <t>1、具有3年及以上通号培训管理相关工作经验；
2、有轨道交通行业通号相关经验优先。</t>
  </si>
  <si>
    <t>通信、信号等相关专业</t>
  </si>
  <si>
    <t>1、轨道交通行业同等岗位或具有3年及以上安全质量管理相关岗位工作经验；
2、具备良好的沟通协调能力；
3、有地铁工作经验优先。</t>
  </si>
  <si>
    <t>通信技术岗</t>
  </si>
  <si>
    <t>负责通信专业设备设施维保及技术管理等工作。</t>
  </si>
  <si>
    <t>1、轨道交通行业同等岗位或具有3年及以上通信技术管理相关岗位工作经验；
2、具有良好的书面表达和分析解决问题能力；
3、有地铁工作经验优先。</t>
  </si>
  <si>
    <t>通信相关专业</t>
  </si>
  <si>
    <t>信号技术岗</t>
  </si>
  <si>
    <t>负责信号专业设备设施维保及技术管理等工作。</t>
  </si>
  <si>
    <t>1、轨道交通行业同等岗位或具有3年及以上铁道信号技术管理相关岗位工作经验；
2、具有良好的书面表达和分析解决问题能力；
3、有地铁工作经验优先。</t>
  </si>
  <si>
    <t>生产调度</t>
  </si>
  <si>
    <t>负责参与制定、审核、监督、落实专业系统设备的维修生产计划，组织车间所辖设备的维修、生产活动、设备故障的抢修恢复等工作。</t>
  </si>
  <si>
    <t>1、轨道交通行业同等岗位或具有3年及以上通号设备维修相关岗位工作经验； 
2、有地铁工作经验优先。</t>
  </si>
  <si>
    <t>通信检修工班长</t>
  </si>
  <si>
    <t>负责专用通信各子系统、网管设备日常维护、生产检修、班组各项管理、组织实施各项安全生产等工作。</t>
  </si>
  <si>
    <t>1、轨道交通行业同等岗位或具有3年及以上通信、电子相关岗位工作经验；
2、有地铁工作经验优先。</t>
  </si>
  <si>
    <t>铁路通信、计算机相关专业</t>
  </si>
  <si>
    <t>信号检修工班长</t>
  </si>
  <si>
    <t>负责信号设备日常维护、生产检修、班组各项管理、组织实施各项安全生产等工作。</t>
  </si>
  <si>
    <t>1、轨道交通行业同等岗位或具有3年及以上信号设备安装、维护相关岗位工作经验；
2、有地铁工作经验优先。</t>
  </si>
  <si>
    <t>铁路信号、计算机相关专业</t>
  </si>
  <si>
    <t>通信检修工</t>
  </si>
  <si>
    <t>负责专用通信各子系统、网管设备日常维护及生产检修等工作。</t>
  </si>
  <si>
    <t>1、轨道交通行业同等岗位或具有2年及以上通信、电子相关岗位工作经验；
2、有地铁工作经验优先。</t>
  </si>
  <si>
    <t>信号检修工</t>
  </si>
  <si>
    <t>负责信号设备日常维护及生产检修等工作。</t>
  </si>
  <si>
    <t>1、轨道交通行业同等岗位或具有2年及以上信号设备安装、维护相关岗位工作经验
2、有地铁工作经验优先。</t>
  </si>
  <si>
    <t>共计</t>
  </si>
</sst>
</file>

<file path=xl/styles.xml><?xml version="1.0" encoding="utf-8"?>
<styleSheet xmlns="http://schemas.openxmlformats.org/spreadsheetml/2006/main">
  <fonts count="13">
    <font>
      <sz val="12"/>
      <name val="宋体"/>
      <charset val="134"/>
    </font>
    <font>
      <sz val="12"/>
      <name val="宋体"/>
      <charset val="134"/>
      <scheme val="minor"/>
    </font>
    <font>
      <sz val="12"/>
      <color theme="1"/>
      <name val="宋体"/>
      <charset val="134"/>
      <scheme val="minor"/>
    </font>
    <font>
      <sz val="12"/>
      <color theme="1"/>
      <name val="宋体"/>
      <charset val="134"/>
    </font>
    <font>
      <b/>
      <sz val="12"/>
      <color theme="1"/>
      <name val="宋体"/>
      <charset val="134"/>
    </font>
    <font>
      <sz val="12"/>
      <color rgb="FFFF0000"/>
      <name val="宋体"/>
      <charset val="134"/>
    </font>
    <font>
      <b/>
      <sz val="12"/>
      <name val="宋体"/>
      <charset val="134"/>
      <scheme val="minor"/>
    </font>
    <font>
      <sz val="12"/>
      <color rgb="FFFF0000"/>
      <name val="宋体"/>
      <charset val="134"/>
      <scheme val="minor"/>
    </font>
    <font>
      <b/>
      <sz val="12"/>
      <name val="宋体"/>
      <charset val="134"/>
    </font>
    <font>
      <b/>
      <sz val="12"/>
      <color theme="1"/>
      <name val="宋体"/>
      <charset val="134"/>
      <scheme val="minor"/>
    </font>
    <font>
      <b/>
      <sz val="22"/>
      <name val="宋体"/>
      <charset val="134"/>
    </font>
    <font>
      <sz val="12"/>
      <name val="宋体"/>
      <charset val="134"/>
    </font>
    <font>
      <sz val="9"/>
      <name val="宋体"/>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4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pplyAlignment="1">
      <alignment vertical="center" wrapText="1"/>
    </xf>
    <xf numFmtId="0" fontId="4" fillId="0" borderId="0" xfId="0" applyFont="1" applyFill="1" applyAlignment="1">
      <alignment vertical="center" wrapText="1"/>
    </xf>
    <xf numFmtId="0" fontId="6" fillId="0" borderId="0" xfId="0" applyFont="1" applyFill="1">
      <alignment vertical="center"/>
    </xf>
    <xf numFmtId="0" fontId="7" fillId="0" borderId="0" xfId="0" applyFont="1" applyFill="1">
      <alignment vertical="center"/>
    </xf>
    <xf numFmtId="0" fontId="5" fillId="0" borderId="0" xfId="0" applyFont="1" applyFill="1">
      <alignment vertical="center"/>
    </xf>
    <xf numFmtId="0" fontId="8" fillId="0" borderId="0" xfId="0" applyFont="1" applyFill="1">
      <alignment vertical="center"/>
    </xf>
    <xf numFmtId="0" fontId="2" fillId="0" borderId="0" xfId="0" applyFont="1" applyFill="1" applyAlignment="1">
      <alignment horizontal="center" vertical="center"/>
    </xf>
    <xf numFmtId="0" fontId="9" fillId="0" borderId="0" xfId="0" applyFont="1" applyFill="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0" fillId="0" borderId="0" xfId="0" applyFont="1" applyFill="1">
      <alignment vertical="center"/>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2" fillId="0" borderId="1" xfId="0" applyFont="1" applyFill="1" applyBorder="1">
      <alignment vertical="center"/>
    </xf>
    <xf numFmtId="0" fontId="10"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3">
    <cellStyle name="常规" xfId="0" builtinId="0"/>
    <cellStyle name="常规 2" xfId="1"/>
    <cellStyle name="常规 4" xfId="2"/>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K146"/>
  <sheetViews>
    <sheetView tabSelected="1" zoomScale="80" zoomScaleNormal="80" workbookViewId="0">
      <pane xSplit="4" ySplit="2" topLeftCell="E3" activePane="bottomRight" state="frozen"/>
      <selection pane="topRight"/>
      <selection pane="bottomLeft"/>
      <selection pane="bottomRight" activeCell="D3" sqref="D3"/>
    </sheetView>
  </sheetViews>
  <sheetFormatPr defaultColWidth="9" defaultRowHeight="39.950000000000003" customHeight="1"/>
  <cols>
    <col min="1" max="1" width="4.75" style="11" customWidth="1"/>
    <col min="2" max="2" width="8.25" style="12" customWidth="1"/>
    <col min="3" max="3" width="11.75" style="12" customWidth="1"/>
    <col min="4" max="4" width="12" style="11" customWidth="1"/>
    <col min="5" max="5" width="6.375" style="11" customWidth="1"/>
    <col min="6" max="6" width="32.75" style="13" customWidth="1"/>
    <col min="7" max="7" width="55.625" style="13" customWidth="1"/>
    <col min="8" max="8" width="7" style="14" customWidth="1"/>
    <col min="9" max="9" width="7.625" style="14" customWidth="1"/>
    <col min="10" max="10" width="16.5" style="11" customWidth="1"/>
    <col min="11" max="11" width="11.875" style="11" customWidth="1"/>
    <col min="12" max="16384" width="9" style="15"/>
  </cols>
  <sheetData>
    <row r="1" spans="1:11" ht="35.25" customHeight="1">
      <c r="A1" s="34" t="s">
        <v>0</v>
      </c>
      <c r="B1" s="34"/>
      <c r="C1" s="34"/>
      <c r="D1" s="34"/>
      <c r="E1" s="34"/>
      <c r="F1" s="34"/>
      <c r="G1" s="34"/>
      <c r="H1" s="34"/>
      <c r="I1" s="34"/>
      <c r="J1" s="34"/>
      <c r="K1" s="34"/>
    </row>
    <row r="2" spans="1:11" s="1" customFormat="1" ht="39" customHeight="1">
      <c r="A2" s="16" t="s">
        <v>1</v>
      </c>
      <c r="B2" s="16" t="s">
        <v>2</v>
      </c>
      <c r="C2" s="16" t="s">
        <v>3</v>
      </c>
      <c r="D2" s="16" t="s">
        <v>4</v>
      </c>
      <c r="E2" s="16" t="s">
        <v>5</v>
      </c>
      <c r="F2" s="16" t="s">
        <v>6</v>
      </c>
      <c r="G2" s="16" t="s">
        <v>7</v>
      </c>
      <c r="H2" s="16" t="s">
        <v>8</v>
      </c>
      <c r="I2" s="16" t="s">
        <v>9</v>
      </c>
      <c r="J2" s="16" t="s">
        <v>10</v>
      </c>
      <c r="K2" s="16" t="s">
        <v>11</v>
      </c>
    </row>
    <row r="3" spans="1:11" s="2" customFormat="1" ht="135.75" customHeight="1">
      <c r="A3" s="17">
        <v>1</v>
      </c>
      <c r="B3" s="17" t="s">
        <v>12</v>
      </c>
      <c r="C3" s="17" t="s">
        <v>13</v>
      </c>
      <c r="D3" s="17" t="s">
        <v>14</v>
      </c>
      <c r="E3" s="17">
        <v>1</v>
      </c>
      <c r="F3" s="18" t="s">
        <v>15</v>
      </c>
      <c r="G3" s="18" t="s">
        <v>16</v>
      </c>
      <c r="H3" s="17" t="s">
        <v>17</v>
      </c>
      <c r="I3" s="17" t="s">
        <v>18</v>
      </c>
      <c r="J3" s="17" t="s">
        <v>19</v>
      </c>
      <c r="K3" s="17" t="s">
        <v>20</v>
      </c>
    </row>
    <row r="4" spans="1:11" s="3" customFormat="1" ht="96.75" customHeight="1">
      <c r="A4" s="17">
        <v>2</v>
      </c>
      <c r="B4" s="19" t="s">
        <v>21</v>
      </c>
      <c r="C4" s="17" t="s">
        <v>13</v>
      </c>
      <c r="D4" s="17" t="s">
        <v>14</v>
      </c>
      <c r="E4" s="17">
        <v>1</v>
      </c>
      <c r="F4" s="18" t="s">
        <v>22</v>
      </c>
      <c r="G4" s="18" t="s">
        <v>23</v>
      </c>
      <c r="H4" s="17" t="s">
        <v>17</v>
      </c>
      <c r="I4" s="17" t="s">
        <v>18</v>
      </c>
      <c r="J4" s="17" t="s">
        <v>24</v>
      </c>
      <c r="K4" s="17" t="s">
        <v>20</v>
      </c>
    </row>
    <row r="5" spans="1:11" ht="83.25" customHeight="1">
      <c r="A5" s="17">
        <v>3</v>
      </c>
      <c r="B5" s="19" t="s">
        <v>25</v>
      </c>
      <c r="C5" s="17" t="s">
        <v>13</v>
      </c>
      <c r="D5" s="17" t="s">
        <v>26</v>
      </c>
      <c r="E5" s="17">
        <v>1</v>
      </c>
      <c r="F5" s="18" t="s">
        <v>27</v>
      </c>
      <c r="G5" s="18" t="s">
        <v>28</v>
      </c>
      <c r="H5" s="17" t="s">
        <v>17</v>
      </c>
      <c r="I5" s="17" t="s">
        <v>18</v>
      </c>
      <c r="J5" s="17" t="s">
        <v>24</v>
      </c>
      <c r="K5" s="17" t="s">
        <v>20</v>
      </c>
    </row>
    <row r="6" spans="1:11" s="3" customFormat="1" ht="81.75" customHeight="1">
      <c r="A6" s="17">
        <v>4</v>
      </c>
      <c r="B6" s="19" t="s">
        <v>29</v>
      </c>
      <c r="C6" s="17" t="s">
        <v>13</v>
      </c>
      <c r="D6" s="17" t="s">
        <v>26</v>
      </c>
      <c r="E6" s="17">
        <v>1</v>
      </c>
      <c r="F6" s="18" t="s">
        <v>30</v>
      </c>
      <c r="G6" s="18" t="s">
        <v>31</v>
      </c>
      <c r="H6" s="17" t="s">
        <v>17</v>
      </c>
      <c r="I6" s="17" t="s">
        <v>18</v>
      </c>
      <c r="J6" s="17" t="s">
        <v>32</v>
      </c>
      <c r="K6" s="17" t="s">
        <v>33</v>
      </c>
    </row>
    <row r="7" spans="1:11" s="3" customFormat="1" ht="81.75" customHeight="1">
      <c r="A7" s="17">
        <v>5</v>
      </c>
      <c r="B7" s="19" t="s">
        <v>34</v>
      </c>
      <c r="C7" s="17" t="s">
        <v>13</v>
      </c>
      <c r="D7" s="17" t="s">
        <v>26</v>
      </c>
      <c r="E7" s="17">
        <v>1</v>
      </c>
      <c r="F7" s="18" t="s">
        <v>27</v>
      </c>
      <c r="G7" s="18" t="s">
        <v>35</v>
      </c>
      <c r="H7" s="17" t="s">
        <v>17</v>
      </c>
      <c r="I7" s="17" t="s">
        <v>18</v>
      </c>
      <c r="J7" s="17" t="s">
        <v>36</v>
      </c>
      <c r="K7" s="17" t="s">
        <v>33</v>
      </c>
    </row>
    <row r="8" spans="1:11" ht="35.25" customHeight="1">
      <c r="A8" s="17">
        <v>6</v>
      </c>
      <c r="B8" s="35" t="s">
        <v>37</v>
      </c>
      <c r="C8" s="35"/>
      <c r="D8" s="35"/>
      <c r="E8" s="16">
        <f>SUM(E3:E7)</f>
        <v>5</v>
      </c>
      <c r="F8" s="18"/>
      <c r="G8" s="18"/>
      <c r="H8" s="17"/>
      <c r="I8" s="17"/>
      <c r="J8" s="17"/>
      <c r="K8" s="17"/>
    </row>
    <row r="9" spans="1:11" s="3" customFormat="1" ht="127.5" customHeight="1">
      <c r="A9" s="17">
        <v>7</v>
      </c>
      <c r="B9" s="17" t="s">
        <v>12</v>
      </c>
      <c r="C9" s="19" t="s">
        <v>38</v>
      </c>
      <c r="D9" s="19" t="s">
        <v>39</v>
      </c>
      <c r="E9" s="17">
        <v>1</v>
      </c>
      <c r="F9" s="18" t="s">
        <v>40</v>
      </c>
      <c r="G9" s="18" t="s">
        <v>41</v>
      </c>
      <c r="H9" s="17" t="s">
        <v>17</v>
      </c>
      <c r="I9" s="17" t="s">
        <v>18</v>
      </c>
      <c r="J9" s="17" t="s">
        <v>42</v>
      </c>
      <c r="K9" s="17" t="s">
        <v>20</v>
      </c>
    </row>
    <row r="10" spans="1:11" s="3" customFormat="1" ht="90" customHeight="1">
      <c r="A10" s="17">
        <v>8</v>
      </c>
      <c r="B10" s="17" t="s">
        <v>12</v>
      </c>
      <c r="C10" s="19" t="s">
        <v>38</v>
      </c>
      <c r="D10" s="19" t="s">
        <v>43</v>
      </c>
      <c r="E10" s="17">
        <v>2</v>
      </c>
      <c r="F10" s="18" t="s">
        <v>44</v>
      </c>
      <c r="G10" s="18" t="s">
        <v>45</v>
      </c>
      <c r="H10" s="17" t="s">
        <v>46</v>
      </c>
      <c r="I10" s="17" t="s">
        <v>18</v>
      </c>
      <c r="J10" s="17" t="s">
        <v>42</v>
      </c>
      <c r="K10" s="17"/>
    </row>
    <row r="11" spans="1:11" s="3" customFormat="1" ht="105.75" customHeight="1">
      <c r="A11" s="17">
        <v>9</v>
      </c>
      <c r="B11" s="17" t="s">
        <v>12</v>
      </c>
      <c r="C11" s="19" t="s">
        <v>38</v>
      </c>
      <c r="D11" s="19" t="s">
        <v>47</v>
      </c>
      <c r="E11" s="17">
        <v>2</v>
      </c>
      <c r="F11" s="18" t="s">
        <v>48</v>
      </c>
      <c r="G11" s="18" t="s">
        <v>49</v>
      </c>
      <c r="H11" s="17" t="s">
        <v>46</v>
      </c>
      <c r="I11" s="17" t="s">
        <v>18</v>
      </c>
      <c r="J11" s="17" t="s">
        <v>50</v>
      </c>
      <c r="K11" s="17"/>
    </row>
    <row r="12" spans="1:11" s="3" customFormat="1" ht="125.25" customHeight="1">
      <c r="A12" s="17">
        <v>10</v>
      </c>
      <c r="B12" s="17" t="s">
        <v>12</v>
      </c>
      <c r="C12" s="19" t="s">
        <v>38</v>
      </c>
      <c r="D12" s="19" t="s">
        <v>51</v>
      </c>
      <c r="E12" s="17">
        <v>2</v>
      </c>
      <c r="F12" s="18" t="s">
        <v>52</v>
      </c>
      <c r="G12" s="18" t="s">
        <v>53</v>
      </c>
      <c r="H12" s="17" t="s">
        <v>46</v>
      </c>
      <c r="I12" s="17" t="s">
        <v>18</v>
      </c>
      <c r="J12" s="17" t="s">
        <v>54</v>
      </c>
      <c r="K12" s="17"/>
    </row>
    <row r="13" spans="1:11" s="3" customFormat="1" ht="74.25" customHeight="1">
      <c r="A13" s="17">
        <v>11</v>
      </c>
      <c r="B13" s="17" t="s">
        <v>12</v>
      </c>
      <c r="C13" s="19" t="s">
        <v>55</v>
      </c>
      <c r="D13" s="19" t="s">
        <v>56</v>
      </c>
      <c r="E13" s="17">
        <v>2</v>
      </c>
      <c r="F13" s="18" t="s">
        <v>57</v>
      </c>
      <c r="G13" s="18" t="s">
        <v>58</v>
      </c>
      <c r="H13" s="17" t="s">
        <v>46</v>
      </c>
      <c r="I13" s="17" t="s">
        <v>18</v>
      </c>
      <c r="J13" s="17" t="s">
        <v>59</v>
      </c>
      <c r="K13" s="17" t="s">
        <v>20</v>
      </c>
    </row>
    <row r="14" spans="1:11" s="3" customFormat="1" ht="73.5" customHeight="1">
      <c r="A14" s="17">
        <v>12</v>
      </c>
      <c r="B14" s="17" t="s">
        <v>12</v>
      </c>
      <c r="C14" s="19" t="s">
        <v>60</v>
      </c>
      <c r="D14" s="17" t="s">
        <v>61</v>
      </c>
      <c r="E14" s="17">
        <v>2</v>
      </c>
      <c r="F14" s="18" t="s">
        <v>62</v>
      </c>
      <c r="G14" s="18" t="s">
        <v>63</v>
      </c>
      <c r="H14" s="17" t="s">
        <v>46</v>
      </c>
      <c r="I14" s="17" t="s">
        <v>18</v>
      </c>
      <c r="J14" s="17" t="s">
        <v>64</v>
      </c>
      <c r="K14" s="17" t="s">
        <v>20</v>
      </c>
    </row>
    <row r="15" spans="1:11" s="4" customFormat="1" ht="22.5" customHeight="1">
      <c r="A15" s="17">
        <v>13</v>
      </c>
      <c r="B15" s="36" t="s">
        <v>37</v>
      </c>
      <c r="C15" s="37"/>
      <c r="D15" s="37"/>
      <c r="E15" s="16">
        <f>SUM(E9:E14)</f>
        <v>11</v>
      </c>
      <c r="F15" s="21"/>
      <c r="G15" s="21"/>
      <c r="H15" s="16"/>
      <c r="I15" s="16"/>
      <c r="J15" s="16"/>
      <c r="K15" s="16"/>
    </row>
    <row r="16" spans="1:11" s="5" customFormat="1" ht="86.25" customHeight="1">
      <c r="A16" s="17">
        <v>14</v>
      </c>
      <c r="B16" s="17" t="s">
        <v>65</v>
      </c>
      <c r="C16" s="17" t="s">
        <v>66</v>
      </c>
      <c r="D16" s="17" t="s">
        <v>67</v>
      </c>
      <c r="E16" s="17">
        <v>2</v>
      </c>
      <c r="F16" s="18" t="s">
        <v>68</v>
      </c>
      <c r="G16" s="18" t="s">
        <v>69</v>
      </c>
      <c r="H16" s="17" t="s">
        <v>46</v>
      </c>
      <c r="I16" s="17" t="s">
        <v>18</v>
      </c>
      <c r="J16" s="17" t="s">
        <v>70</v>
      </c>
      <c r="K16" s="17"/>
    </row>
    <row r="17" spans="1:11" s="5" customFormat="1" ht="88.5" customHeight="1">
      <c r="A17" s="17">
        <v>15</v>
      </c>
      <c r="B17" s="17" t="s">
        <v>65</v>
      </c>
      <c r="C17" s="17" t="s">
        <v>71</v>
      </c>
      <c r="D17" s="17" t="s">
        <v>72</v>
      </c>
      <c r="E17" s="17">
        <v>2</v>
      </c>
      <c r="F17" s="18" t="s">
        <v>73</v>
      </c>
      <c r="G17" s="18" t="s">
        <v>74</v>
      </c>
      <c r="H17" s="17" t="s">
        <v>46</v>
      </c>
      <c r="I17" s="17" t="s">
        <v>18</v>
      </c>
      <c r="J17" s="17" t="s">
        <v>75</v>
      </c>
      <c r="K17" s="17"/>
    </row>
    <row r="18" spans="1:11" s="6" customFormat="1" ht="25.5" customHeight="1">
      <c r="A18" s="17">
        <v>16</v>
      </c>
      <c r="B18" s="38" t="s">
        <v>37</v>
      </c>
      <c r="C18" s="39"/>
      <c r="D18" s="39"/>
      <c r="E18" s="16">
        <f>SUM(E16:E17)</f>
        <v>4</v>
      </c>
      <c r="F18" s="21"/>
      <c r="G18" s="21"/>
      <c r="H18" s="16"/>
      <c r="I18" s="16"/>
      <c r="J18" s="16"/>
      <c r="K18" s="16"/>
    </row>
    <row r="19" spans="1:11" s="5" customFormat="1" ht="96" customHeight="1">
      <c r="A19" s="17">
        <v>17</v>
      </c>
      <c r="B19" s="17" t="s">
        <v>76</v>
      </c>
      <c r="C19" s="17" t="s">
        <v>77</v>
      </c>
      <c r="D19" s="17" t="s">
        <v>78</v>
      </c>
      <c r="E19" s="17">
        <v>2</v>
      </c>
      <c r="F19" s="22" t="s">
        <v>79</v>
      </c>
      <c r="G19" s="22" t="s">
        <v>80</v>
      </c>
      <c r="H19" s="17" t="s">
        <v>46</v>
      </c>
      <c r="I19" s="17" t="s">
        <v>81</v>
      </c>
      <c r="J19" s="17" t="s">
        <v>82</v>
      </c>
      <c r="K19" s="17" t="s">
        <v>83</v>
      </c>
    </row>
    <row r="20" spans="1:11" s="5" customFormat="1" ht="85.5" customHeight="1">
      <c r="A20" s="17">
        <v>18</v>
      </c>
      <c r="B20" s="17" t="s">
        <v>76</v>
      </c>
      <c r="C20" s="17" t="s">
        <v>77</v>
      </c>
      <c r="D20" s="17" t="s">
        <v>84</v>
      </c>
      <c r="E20" s="17">
        <v>2</v>
      </c>
      <c r="F20" s="22" t="s">
        <v>85</v>
      </c>
      <c r="G20" s="22" t="s">
        <v>86</v>
      </c>
      <c r="H20" s="17" t="s">
        <v>46</v>
      </c>
      <c r="I20" s="17" t="s">
        <v>81</v>
      </c>
      <c r="J20" s="30" t="s">
        <v>87</v>
      </c>
      <c r="K20" s="17" t="s">
        <v>83</v>
      </c>
    </row>
    <row r="21" spans="1:11" s="5" customFormat="1" ht="100.5" customHeight="1">
      <c r="A21" s="17">
        <v>19</v>
      </c>
      <c r="B21" s="17" t="s">
        <v>76</v>
      </c>
      <c r="C21" s="17" t="s">
        <v>77</v>
      </c>
      <c r="D21" s="17" t="s">
        <v>88</v>
      </c>
      <c r="E21" s="17">
        <v>1</v>
      </c>
      <c r="F21" s="18" t="s">
        <v>89</v>
      </c>
      <c r="G21" s="22" t="s">
        <v>90</v>
      </c>
      <c r="H21" s="17" t="s">
        <v>46</v>
      </c>
      <c r="I21" s="17" t="s">
        <v>81</v>
      </c>
      <c r="J21" s="17" t="s">
        <v>91</v>
      </c>
      <c r="K21" s="17" t="s">
        <v>83</v>
      </c>
    </row>
    <row r="22" spans="1:11" s="5" customFormat="1" ht="98.25" customHeight="1">
      <c r="A22" s="17">
        <v>20</v>
      </c>
      <c r="B22" s="17" t="s">
        <v>76</v>
      </c>
      <c r="C22" s="17" t="s">
        <v>77</v>
      </c>
      <c r="D22" s="17" t="s">
        <v>92</v>
      </c>
      <c r="E22" s="17">
        <v>2</v>
      </c>
      <c r="F22" s="18" t="s">
        <v>93</v>
      </c>
      <c r="G22" s="22" t="s">
        <v>94</v>
      </c>
      <c r="H22" s="17" t="s">
        <v>46</v>
      </c>
      <c r="I22" s="17" t="s">
        <v>81</v>
      </c>
      <c r="J22" s="17" t="s">
        <v>95</v>
      </c>
      <c r="K22" s="17" t="s">
        <v>83</v>
      </c>
    </row>
    <row r="23" spans="1:11" s="1" customFormat="1" ht="81" customHeight="1">
      <c r="A23" s="17">
        <v>21</v>
      </c>
      <c r="B23" s="17" t="s">
        <v>76</v>
      </c>
      <c r="C23" s="19" t="s">
        <v>96</v>
      </c>
      <c r="D23" s="17" t="s">
        <v>97</v>
      </c>
      <c r="E23" s="19">
        <v>1</v>
      </c>
      <c r="F23" s="18" t="s">
        <v>98</v>
      </c>
      <c r="G23" s="18" t="s">
        <v>99</v>
      </c>
      <c r="H23" s="17" t="s">
        <v>46</v>
      </c>
      <c r="I23" s="17" t="s">
        <v>81</v>
      </c>
      <c r="J23" s="17" t="s">
        <v>100</v>
      </c>
      <c r="K23" s="17" t="s">
        <v>83</v>
      </c>
    </row>
    <row r="24" spans="1:11" s="7" customFormat="1" ht="21.75" customHeight="1">
      <c r="A24" s="17">
        <v>22</v>
      </c>
      <c r="B24" s="40" t="s">
        <v>37</v>
      </c>
      <c r="C24" s="40"/>
      <c r="D24" s="40"/>
      <c r="E24" s="16">
        <f>SUM(E19:E23)</f>
        <v>8</v>
      </c>
      <c r="F24" s="21"/>
      <c r="G24" s="21"/>
      <c r="H24" s="16"/>
      <c r="I24" s="16"/>
      <c r="J24" s="16"/>
      <c r="K24" s="16"/>
    </row>
    <row r="25" spans="1:11" s="1" customFormat="1" ht="64.5" customHeight="1">
      <c r="A25" s="17">
        <v>23</v>
      </c>
      <c r="B25" s="17" t="s">
        <v>101</v>
      </c>
      <c r="C25" s="17" t="s">
        <v>102</v>
      </c>
      <c r="D25" s="17" t="s">
        <v>103</v>
      </c>
      <c r="E25" s="17">
        <v>2</v>
      </c>
      <c r="F25" s="23" t="s">
        <v>104</v>
      </c>
      <c r="G25" s="23" t="s">
        <v>105</v>
      </c>
      <c r="H25" s="24" t="s">
        <v>46</v>
      </c>
      <c r="I25" s="24" t="s">
        <v>81</v>
      </c>
      <c r="J25" s="24" t="s">
        <v>106</v>
      </c>
      <c r="K25" s="17" t="s">
        <v>83</v>
      </c>
    </row>
    <row r="26" spans="1:11" s="1" customFormat="1" ht="78" customHeight="1">
      <c r="A26" s="17">
        <v>24</v>
      </c>
      <c r="B26" s="17" t="s">
        <v>101</v>
      </c>
      <c r="C26" s="17" t="s">
        <v>102</v>
      </c>
      <c r="D26" s="17" t="s">
        <v>107</v>
      </c>
      <c r="E26" s="17">
        <v>2</v>
      </c>
      <c r="F26" s="23" t="s">
        <v>108</v>
      </c>
      <c r="G26" s="23" t="s">
        <v>109</v>
      </c>
      <c r="H26" s="24" t="s">
        <v>46</v>
      </c>
      <c r="I26" s="24" t="s">
        <v>81</v>
      </c>
      <c r="J26" s="24" t="s">
        <v>110</v>
      </c>
      <c r="K26" s="17" t="s">
        <v>83</v>
      </c>
    </row>
    <row r="27" spans="1:11" s="1" customFormat="1" ht="69" customHeight="1">
      <c r="A27" s="17">
        <v>25</v>
      </c>
      <c r="B27" s="24" t="s">
        <v>101</v>
      </c>
      <c r="C27" s="24" t="s">
        <v>111</v>
      </c>
      <c r="D27" s="24" t="s">
        <v>112</v>
      </c>
      <c r="E27" s="24">
        <v>2</v>
      </c>
      <c r="F27" s="23" t="s">
        <v>113</v>
      </c>
      <c r="G27" s="23" t="s">
        <v>114</v>
      </c>
      <c r="H27" s="24" t="s">
        <v>46</v>
      </c>
      <c r="I27" s="24" t="s">
        <v>81</v>
      </c>
      <c r="J27" s="24" t="s">
        <v>106</v>
      </c>
      <c r="K27" s="17" t="s">
        <v>83</v>
      </c>
    </row>
    <row r="28" spans="1:11" s="8" customFormat="1" ht="81" customHeight="1">
      <c r="A28" s="17">
        <v>26</v>
      </c>
      <c r="B28" s="24" t="s">
        <v>101</v>
      </c>
      <c r="C28" s="24" t="s">
        <v>115</v>
      </c>
      <c r="D28" s="24" t="s">
        <v>116</v>
      </c>
      <c r="E28" s="24">
        <v>2</v>
      </c>
      <c r="F28" s="23" t="s">
        <v>117</v>
      </c>
      <c r="G28" s="23" t="s">
        <v>118</v>
      </c>
      <c r="H28" s="24" t="s">
        <v>46</v>
      </c>
      <c r="I28" s="24" t="s">
        <v>81</v>
      </c>
      <c r="J28" s="24" t="s">
        <v>119</v>
      </c>
      <c r="K28" s="24" t="s">
        <v>120</v>
      </c>
    </row>
    <row r="29" spans="1:11" s="1" customFormat="1" ht="24.75" customHeight="1">
      <c r="A29" s="17">
        <v>27</v>
      </c>
      <c r="B29" s="35" t="s">
        <v>37</v>
      </c>
      <c r="C29" s="35"/>
      <c r="D29" s="35"/>
      <c r="E29" s="20">
        <f>SUM(E25:E28)</f>
        <v>8</v>
      </c>
      <c r="F29" s="25"/>
      <c r="G29" s="25"/>
      <c r="H29" s="19"/>
      <c r="I29" s="19"/>
      <c r="J29" s="19"/>
      <c r="K29" s="19"/>
    </row>
    <row r="30" spans="1:11" s="8" customFormat="1" ht="81.75" customHeight="1">
      <c r="A30" s="17">
        <v>28</v>
      </c>
      <c r="B30" s="17" t="s">
        <v>121</v>
      </c>
      <c r="C30" s="19" t="s">
        <v>122</v>
      </c>
      <c r="D30" s="17" t="s">
        <v>123</v>
      </c>
      <c r="E30" s="19">
        <v>1</v>
      </c>
      <c r="F30" s="18" t="s">
        <v>124</v>
      </c>
      <c r="G30" s="18" t="s">
        <v>125</v>
      </c>
      <c r="H30" s="24" t="s">
        <v>17</v>
      </c>
      <c r="I30" s="24" t="s">
        <v>81</v>
      </c>
      <c r="J30" s="17" t="s">
        <v>126</v>
      </c>
      <c r="K30" s="17" t="s">
        <v>83</v>
      </c>
    </row>
    <row r="31" spans="1:11" s="8" customFormat="1" ht="82.5" customHeight="1">
      <c r="A31" s="17">
        <v>29</v>
      </c>
      <c r="B31" s="17" t="s">
        <v>121</v>
      </c>
      <c r="C31" s="19" t="s">
        <v>127</v>
      </c>
      <c r="D31" s="17" t="s">
        <v>123</v>
      </c>
      <c r="E31" s="19">
        <v>1</v>
      </c>
      <c r="F31" s="18" t="s">
        <v>128</v>
      </c>
      <c r="G31" s="18" t="s">
        <v>129</v>
      </c>
      <c r="H31" s="24" t="s">
        <v>17</v>
      </c>
      <c r="I31" s="24" t="s">
        <v>81</v>
      </c>
      <c r="J31" s="17" t="s">
        <v>126</v>
      </c>
      <c r="K31" s="17" t="s">
        <v>83</v>
      </c>
    </row>
    <row r="32" spans="1:11" s="8" customFormat="1" ht="96" customHeight="1">
      <c r="A32" s="17">
        <v>30</v>
      </c>
      <c r="B32" s="17" t="s">
        <v>121</v>
      </c>
      <c r="C32" s="17" t="s">
        <v>130</v>
      </c>
      <c r="D32" s="17" t="s">
        <v>131</v>
      </c>
      <c r="E32" s="19">
        <v>1</v>
      </c>
      <c r="F32" s="18" t="s">
        <v>132</v>
      </c>
      <c r="G32" s="18" t="s">
        <v>133</v>
      </c>
      <c r="H32" s="24" t="s">
        <v>46</v>
      </c>
      <c r="I32" s="24" t="s">
        <v>81</v>
      </c>
      <c r="J32" s="24" t="s">
        <v>134</v>
      </c>
      <c r="K32" s="24" t="s">
        <v>83</v>
      </c>
    </row>
    <row r="33" spans="1:11" s="8" customFormat="1" ht="65.25" customHeight="1">
      <c r="A33" s="17">
        <v>31</v>
      </c>
      <c r="B33" s="17" t="s">
        <v>121</v>
      </c>
      <c r="C33" s="17" t="s">
        <v>130</v>
      </c>
      <c r="D33" s="17" t="s">
        <v>135</v>
      </c>
      <c r="E33" s="19">
        <v>1</v>
      </c>
      <c r="F33" s="23" t="s">
        <v>136</v>
      </c>
      <c r="G33" s="23" t="s">
        <v>137</v>
      </c>
      <c r="H33" s="24" t="s">
        <v>46</v>
      </c>
      <c r="I33" s="24" t="s">
        <v>81</v>
      </c>
      <c r="J33" s="24" t="s">
        <v>138</v>
      </c>
      <c r="K33" s="24" t="s">
        <v>83</v>
      </c>
    </row>
    <row r="34" spans="1:11" s="8" customFormat="1" ht="61.5" customHeight="1">
      <c r="A34" s="17">
        <v>32</v>
      </c>
      <c r="B34" s="17" t="s">
        <v>121</v>
      </c>
      <c r="C34" s="17" t="s">
        <v>130</v>
      </c>
      <c r="D34" s="17" t="s">
        <v>139</v>
      </c>
      <c r="E34" s="19">
        <v>2</v>
      </c>
      <c r="F34" s="23" t="s">
        <v>140</v>
      </c>
      <c r="G34" s="23" t="s">
        <v>141</v>
      </c>
      <c r="H34" s="24" t="s">
        <v>46</v>
      </c>
      <c r="I34" s="24" t="s">
        <v>81</v>
      </c>
      <c r="J34" s="24" t="s">
        <v>142</v>
      </c>
      <c r="K34" s="24" t="s">
        <v>83</v>
      </c>
    </row>
    <row r="35" spans="1:11" s="1" customFormat="1" ht="71.25" customHeight="1">
      <c r="A35" s="17">
        <v>33</v>
      </c>
      <c r="B35" s="17" t="s">
        <v>121</v>
      </c>
      <c r="C35" s="17" t="s">
        <v>130</v>
      </c>
      <c r="D35" s="19" t="s">
        <v>143</v>
      </c>
      <c r="E35" s="17">
        <v>2</v>
      </c>
      <c r="F35" s="18" t="s">
        <v>144</v>
      </c>
      <c r="G35" s="18" t="s">
        <v>145</v>
      </c>
      <c r="H35" s="17" t="s">
        <v>46</v>
      </c>
      <c r="I35" s="17" t="s">
        <v>81</v>
      </c>
      <c r="J35" s="17" t="s">
        <v>126</v>
      </c>
      <c r="K35" s="17" t="s">
        <v>83</v>
      </c>
    </row>
    <row r="36" spans="1:11" s="8" customFormat="1" ht="60.75" customHeight="1">
      <c r="A36" s="17">
        <v>34</v>
      </c>
      <c r="B36" s="17" t="s">
        <v>121</v>
      </c>
      <c r="C36" s="17" t="s">
        <v>122</v>
      </c>
      <c r="D36" s="19" t="s">
        <v>146</v>
      </c>
      <c r="E36" s="19">
        <v>1</v>
      </c>
      <c r="F36" s="23" t="s">
        <v>147</v>
      </c>
      <c r="G36" s="18" t="s">
        <v>148</v>
      </c>
      <c r="H36" s="24" t="s">
        <v>46</v>
      </c>
      <c r="I36" s="24" t="s">
        <v>81</v>
      </c>
      <c r="J36" s="24" t="s">
        <v>149</v>
      </c>
      <c r="K36" s="24" t="s">
        <v>83</v>
      </c>
    </row>
    <row r="37" spans="1:11" s="1" customFormat="1" ht="57" customHeight="1">
      <c r="A37" s="17">
        <v>35</v>
      </c>
      <c r="B37" s="17" t="s">
        <v>121</v>
      </c>
      <c r="C37" s="17" t="s">
        <v>122</v>
      </c>
      <c r="D37" s="17" t="s">
        <v>150</v>
      </c>
      <c r="E37" s="17">
        <v>2</v>
      </c>
      <c r="F37" s="18" t="s">
        <v>151</v>
      </c>
      <c r="G37" s="18" t="s">
        <v>152</v>
      </c>
      <c r="H37" s="17" t="s">
        <v>46</v>
      </c>
      <c r="I37" s="17" t="s">
        <v>81</v>
      </c>
      <c r="J37" s="17" t="s">
        <v>126</v>
      </c>
      <c r="K37" s="17" t="s">
        <v>83</v>
      </c>
    </row>
    <row r="38" spans="1:11" s="1" customFormat="1" ht="75.75" customHeight="1">
      <c r="A38" s="17">
        <v>36</v>
      </c>
      <c r="B38" s="17" t="s">
        <v>121</v>
      </c>
      <c r="C38" s="17" t="s">
        <v>127</v>
      </c>
      <c r="D38" s="17" t="s">
        <v>153</v>
      </c>
      <c r="E38" s="17">
        <v>1</v>
      </c>
      <c r="F38" s="18" t="s">
        <v>154</v>
      </c>
      <c r="G38" s="18" t="s">
        <v>155</v>
      </c>
      <c r="H38" s="17" t="s">
        <v>46</v>
      </c>
      <c r="I38" s="17" t="s">
        <v>81</v>
      </c>
      <c r="J38" s="17" t="s">
        <v>156</v>
      </c>
      <c r="K38" s="17" t="s">
        <v>83</v>
      </c>
    </row>
    <row r="39" spans="1:11" s="8" customFormat="1" ht="63.75" customHeight="1">
      <c r="A39" s="17">
        <v>37</v>
      </c>
      <c r="B39" s="17" t="s">
        <v>121</v>
      </c>
      <c r="C39" s="17" t="s">
        <v>127</v>
      </c>
      <c r="D39" s="17" t="s">
        <v>157</v>
      </c>
      <c r="E39" s="17">
        <v>1</v>
      </c>
      <c r="F39" s="18" t="s">
        <v>158</v>
      </c>
      <c r="G39" s="18" t="s">
        <v>159</v>
      </c>
      <c r="H39" s="17" t="s">
        <v>46</v>
      </c>
      <c r="I39" s="17" t="s">
        <v>81</v>
      </c>
      <c r="J39" s="17" t="s">
        <v>160</v>
      </c>
      <c r="K39" s="17" t="s">
        <v>83</v>
      </c>
    </row>
    <row r="40" spans="1:11" s="1" customFormat="1" ht="77.25" customHeight="1">
      <c r="A40" s="17">
        <v>38</v>
      </c>
      <c r="B40" s="17" t="s">
        <v>121</v>
      </c>
      <c r="C40" s="17" t="s">
        <v>161</v>
      </c>
      <c r="D40" s="19" t="s">
        <v>162</v>
      </c>
      <c r="E40" s="17">
        <v>2</v>
      </c>
      <c r="F40" s="18" t="s">
        <v>163</v>
      </c>
      <c r="G40" s="18" t="s">
        <v>164</v>
      </c>
      <c r="H40" s="17" t="s">
        <v>46</v>
      </c>
      <c r="I40" s="17" t="s">
        <v>81</v>
      </c>
      <c r="J40" s="17" t="s">
        <v>165</v>
      </c>
      <c r="K40" s="17" t="s">
        <v>83</v>
      </c>
    </row>
    <row r="41" spans="1:11" s="1" customFormat="1" ht="24" customHeight="1">
      <c r="A41" s="17">
        <v>39</v>
      </c>
      <c r="B41" s="35" t="s">
        <v>37</v>
      </c>
      <c r="C41" s="35"/>
      <c r="D41" s="35"/>
      <c r="E41" s="20">
        <f>SUM(E30:E40)</f>
        <v>15</v>
      </c>
      <c r="F41" s="25"/>
      <c r="G41" s="25"/>
      <c r="H41" s="19"/>
      <c r="I41" s="19"/>
      <c r="J41" s="19"/>
      <c r="K41" s="19"/>
    </row>
    <row r="42" spans="1:11" s="8" customFormat="1" ht="70.5" customHeight="1">
      <c r="A42" s="17">
        <v>40</v>
      </c>
      <c r="B42" s="19" t="s">
        <v>166</v>
      </c>
      <c r="C42" s="17" t="s">
        <v>167</v>
      </c>
      <c r="D42" s="17" t="s">
        <v>168</v>
      </c>
      <c r="E42" s="19">
        <v>2</v>
      </c>
      <c r="F42" s="18" t="s">
        <v>169</v>
      </c>
      <c r="G42" s="18" t="s">
        <v>170</v>
      </c>
      <c r="H42" s="17" t="s">
        <v>46</v>
      </c>
      <c r="I42" s="17" t="s">
        <v>81</v>
      </c>
      <c r="J42" s="17" t="s">
        <v>171</v>
      </c>
      <c r="K42" s="19"/>
    </row>
    <row r="43" spans="1:11" s="8" customFormat="1" ht="75" customHeight="1">
      <c r="A43" s="17">
        <v>41</v>
      </c>
      <c r="B43" s="19" t="s">
        <v>166</v>
      </c>
      <c r="C43" s="17" t="s">
        <v>172</v>
      </c>
      <c r="D43" s="17" t="s">
        <v>173</v>
      </c>
      <c r="E43" s="19">
        <v>2</v>
      </c>
      <c r="F43" s="18" t="s">
        <v>174</v>
      </c>
      <c r="G43" s="18" t="s">
        <v>175</v>
      </c>
      <c r="H43" s="17" t="s">
        <v>46</v>
      </c>
      <c r="I43" s="17" t="s">
        <v>81</v>
      </c>
      <c r="J43" s="17" t="s">
        <v>59</v>
      </c>
      <c r="K43" s="19"/>
    </row>
    <row r="44" spans="1:11" s="8" customFormat="1" ht="63.75" customHeight="1">
      <c r="A44" s="17">
        <v>42</v>
      </c>
      <c r="B44" s="19" t="s">
        <v>166</v>
      </c>
      <c r="C44" s="17" t="s">
        <v>176</v>
      </c>
      <c r="D44" s="17" t="s">
        <v>177</v>
      </c>
      <c r="E44" s="19">
        <v>6</v>
      </c>
      <c r="F44" s="18" t="s">
        <v>178</v>
      </c>
      <c r="G44" s="18" t="s">
        <v>179</v>
      </c>
      <c r="H44" s="17" t="s">
        <v>46</v>
      </c>
      <c r="I44" s="17" t="s">
        <v>180</v>
      </c>
      <c r="J44" s="17" t="s">
        <v>181</v>
      </c>
      <c r="K44" s="19"/>
    </row>
    <row r="45" spans="1:11" s="8" customFormat="1" ht="66" customHeight="1">
      <c r="A45" s="17">
        <v>43</v>
      </c>
      <c r="B45" s="19" t="s">
        <v>166</v>
      </c>
      <c r="C45" s="19" t="s">
        <v>176</v>
      </c>
      <c r="D45" s="17" t="s">
        <v>182</v>
      </c>
      <c r="E45" s="19">
        <v>2</v>
      </c>
      <c r="F45" s="26" t="s">
        <v>183</v>
      </c>
      <c r="G45" s="18" t="s">
        <v>184</v>
      </c>
      <c r="H45" s="17" t="s">
        <v>46</v>
      </c>
      <c r="I45" s="17" t="s">
        <v>180</v>
      </c>
      <c r="J45" s="17" t="s">
        <v>185</v>
      </c>
      <c r="K45" s="19"/>
    </row>
    <row r="46" spans="1:11" s="8" customFormat="1" ht="24" customHeight="1">
      <c r="A46" s="17">
        <v>44</v>
      </c>
      <c r="B46" s="36" t="s">
        <v>37</v>
      </c>
      <c r="C46" s="37"/>
      <c r="D46" s="37"/>
      <c r="E46" s="20">
        <f>SUM(E42:E45)</f>
        <v>12</v>
      </c>
      <c r="F46" s="25"/>
      <c r="G46" s="25"/>
      <c r="H46" s="19"/>
      <c r="I46" s="19"/>
      <c r="J46" s="19"/>
      <c r="K46" s="19"/>
    </row>
    <row r="47" spans="1:11" s="1" customFormat="1" ht="78.75" customHeight="1">
      <c r="A47" s="17">
        <v>45</v>
      </c>
      <c r="B47" s="17" t="s">
        <v>186</v>
      </c>
      <c r="C47" s="17" t="s">
        <v>187</v>
      </c>
      <c r="D47" s="17" t="s">
        <v>123</v>
      </c>
      <c r="E47" s="17">
        <v>1</v>
      </c>
      <c r="F47" s="27" t="s">
        <v>188</v>
      </c>
      <c r="G47" s="18" t="s">
        <v>189</v>
      </c>
      <c r="H47" s="17" t="s">
        <v>17</v>
      </c>
      <c r="I47" s="17" t="s">
        <v>81</v>
      </c>
      <c r="J47" s="17" t="s">
        <v>190</v>
      </c>
      <c r="K47" s="17" t="s">
        <v>120</v>
      </c>
    </row>
    <row r="48" spans="1:11" s="1" customFormat="1" ht="84" customHeight="1">
      <c r="A48" s="17">
        <v>46</v>
      </c>
      <c r="B48" s="17" t="s">
        <v>186</v>
      </c>
      <c r="C48" s="17" t="s">
        <v>191</v>
      </c>
      <c r="D48" s="17" t="s">
        <v>123</v>
      </c>
      <c r="E48" s="17">
        <v>1</v>
      </c>
      <c r="F48" s="18" t="s">
        <v>192</v>
      </c>
      <c r="G48" s="18" t="s">
        <v>189</v>
      </c>
      <c r="H48" s="17" t="s">
        <v>17</v>
      </c>
      <c r="I48" s="17" t="s">
        <v>81</v>
      </c>
      <c r="J48" s="17" t="s">
        <v>190</v>
      </c>
      <c r="K48" s="17" t="s">
        <v>120</v>
      </c>
    </row>
    <row r="49" spans="1:11" s="1" customFormat="1" ht="65.25" customHeight="1">
      <c r="A49" s="17">
        <v>47</v>
      </c>
      <c r="B49" s="17" t="s">
        <v>186</v>
      </c>
      <c r="C49" s="17" t="s">
        <v>191</v>
      </c>
      <c r="D49" s="17" t="s">
        <v>193</v>
      </c>
      <c r="E49" s="17">
        <v>1</v>
      </c>
      <c r="F49" s="18" t="s">
        <v>194</v>
      </c>
      <c r="G49" s="18" t="s">
        <v>195</v>
      </c>
      <c r="H49" s="17" t="s">
        <v>46</v>
      </c>
      <c r="I49" s="17" t="s">
        <v>81</v>
      </c>
      <c r="J49" s="17" t="s">
        <v>190</v>
      </c>
      <c r="K49" s="17"/>
    </row>
    <row r="50" spans="1:11" s="1" customFormat="1" ht="67.5" customHeight="1">
      <c r="A50" s="17">
        <v>48</v>
      </c>
      <c r="B50" s="17" t="s">
        <v>186</v>
      </c>
      <c r="C50" s="17" t="s">
        <v>191</v>
      </c>
      <c r="D50" s="17" t="s">
        <v>196</v>
      </c>
      <c r="E50" s="17">
        <v>1</v>
      </c>
      <c r="F50" s="18" t="s">
        <v>197</v>
      </c>
      <c r="G50" s="18" t="s">
        <v>198</v>
      </c>
      <c r="H50" s="17" t="s">
        <v>46</v>
      </c>
      <c r="I50" s="17" t="s">
        <v>81</v>
      </c>
      <c r="J50" s="17" t="s">
        <v>199</v>
      </c>
      <c r="K50" s="19"/>
    </row>
    <row r="51" spans="1:11" s="1" customFormat="1" ht="60" customHeight="1">
      <c r="A51" s="17">
        <v>49</v>
      </c>
      <c r="B51" s="17" t="s">
        <v>186</v>
      </c>
      <c r="C51" s="17" t="s">
        <v>191</v>
      </c>
      <c r="D51" s="17" t="s">
        <v>200</v>
      </c>
      <c r="E51" s="17">
        <v>1</v>
      </c>
      <c r="F51" s="18" t="s">
        <v>201</v>
      </c>
      <c r="G51" s="18" t="s">
        <v>202</v>
      </c>
      <c r="H51" s="17" t="s">
        <v>46</v>
      </c>
      <c r="I51" s="17" t="s">
        <v>81</v>
      </c>
      <c r="J51" s="17" t="s">
        <v>203</v>
      </c>
      <c r="K51" s="19"/>
    </row>
    <row r="52" spans="1:11" s="1" customFormat="1" ht="64.5" customHeight="1">
      <c r="A52" s="17">
        <v>50</v>
      </c>
      <c r="B52" s="17" t="s">
        <v>186</v>
      </c>
      <c r="C52" s="17" t="s">
        <v>191</v>
      </c>
      <c r="D52" s="17" t="s">
        <v>204</v>
      </c>
      <c r="E52" s="17">
        <v>1</v>
      </c>
      <c r="F52" s="18" t="s">
        <v>205</v>
      </c>
      <c r="G52" s="18" t="s">
        <v>206</v>
      </c>
      <c r="H52" s="17" t="s">
        <v>46</v>
      </c>
      <c r="I52" s="17" t="s">
        <v>81</v>
      </c>
      <c r="J52" s="29" t="s">
        <v>207</v>
      </c>
      <c r="K52" s="19"/>
    </row>
    <row r="53" spans="1:11" s="1" customFormat="1" ht="71.25" customHeight="1">
      <c r="A53" s="17">
        <v>51</v>
      </c>
      <c r="B53" s="17" t="s">
        <v>186</v>
      </c>
      <c r="C53" s="17" t="s">
        <v>191</v>
      </c>
      <c r="D53" s="17" t="s">
        <v>208</v>
      </c>
      <c r="E53" s="17">
        <v>2</v>
      </c>
      <c r="F53" s="18" t="s">
        <v>209</v>
      </c>
      <c r="G53" s="18" t="s">
        <v>210</v>
      </c>
      <c r="H53" s="17" t="s">
        <v>46</v>
      </c>
      <c r="I53" s="17" t="s">
        <v>180</v>
      </c>
      <c r="J53" s="17" t="s">
        <v>190</v>
      </c>
      <c r="K53" s="19"/>
    </row>
    <row r="54" spans="1:11" s="1" customFormat="1" ht="76.5" customHeight="1">
      <c r="A54" s="17">
        <v>52</v>
      </c>
      <c r="B54" s="17" t="s">
        <v>186</v>
      </c>
      <c r="C54" s="17" t="s">
        <v>191</v>
      </c>
      <c r="D54" s="17" t="s">
        <v>211</v>
      </c>
      <c r="E54" s="17">
        <v>3</v>
      </c>
      <c r="F54" s="18" t="s">
        <v>212</v>
      </c>
      <c r="G54" s="18" t="s">
        <v>213</v>
      </c>
      <c r="H54" s="17" t="s">
        <v>46</v>
      </c>
      <c r="I54" s="17" t="s">
        <v>180</v>
      </c>
      <c r="J54" s="17" t="s">
        <v>199</v>
      </c>
      <c r="K54" s="19"/>
    </row>
    <row r="55" spans="1:11" s="2" customFormat="1" ht="83.25" customHeight="1">
      <c r="A55" s="17">
        <v>53</v>
      </c>
      <c r="B55" s="17" t="s">
        <v>186</v>
      </c>
      <c r="C55" s="17" t="s">
        <v>191</v>
      </c>
      <c r="D55" s="17" t="s">
        <v>214</v>
      </c>
      <c r="E55" s="17">
        <v>7</v>
      </c>
      <c r="F55" s="18" t="s">
        <v>215</v>
      </c>
      <c r="G55" s="18" t="s">
        <v>216</v>
      </c>
      <c r="H55" s="17" t="s">
        <v>46</v>
      </c>
      <c r="I55" s="17" t="s">
        <v>180</v>
      </c>
      <c r="J55" s="17" t="s">
        <v>203</v>
      </c>
      <c r="K55" s="19"/>
    </row>
    <row r="56" spans="1:11" s="1" customFormat="1" ht="81.75" customHeight="1">
      <c r="A56" s="17">
        <v>54</v>
      </c>
      <c r="B56" s="17" t="s">
        <v>186</v>
      </c>
      <c r="C56" s="17" t="s">
        <v>191</v>
      </c>
      <c r="D56" s="17" t="s">
        <v>217</v>
      </c>
      <c r="E56" s="17">
        <v>5</v>
      </c>
      <c r="F56" s="28" t="s">
        <v>218</v>
      </c>
      <c r="G56" s="28" t="s">
        <v>219</v>
      </c>
      <c r="H56" s="29" t="s">
        <v>46</v>
      </c>
      <c r="I56" s="17" t="s">
        <v>180</v>
      </c>
      <c r="J56" s="29" t="s">
        <v>207</v>
      </c>
      <c r="K56" s="17"/>
    </row>
    <row r="57" spans="1:11" s="1" customFormat="1" ht="80.25" customHeight="1">
      <c r="A57" s="17">
        <v>55</v>
      </c>
      <c r="B57" s="17" t="s">
        <v>186</v>
      </c>
      <c r="C57" s="17" t="s">
        <v>191</v>
      </c>
      <c r="D57" s="17" t="s">
        <v>220</v>
      </c>
      <c r="E57" s="17">
        <v>3</v>
      </c>
      <c r="F57" s="18" t="s">
        <v>221</v>
      </c>
      <c r="G57" s="18" t="s">
        <v>222</v>
      </c>
      <c r="H57" s="17" t="s">
        <v>46</v>
      </c>
      <c r="I57" s="17" t="s">
        <v>180</v>
      </c>
      <c r="J57" s="17" t="s">
        <v>138</v>
      </c>
      <c r="K57" s="19"/>
    </row>
    <row r="58" spans="1:11" s="1" customFormat="1" ht="25.5" customHeight="1">
      <c r="A58" s="17">
        <v>56</v>
      </c>
      <c r="B58" s="35" t="s">
        <v>37</v>
      </c>
      <c r="C58" s="35"/>
      <c r="D58" s="35"/>
      <c r="E58" s="20">
        <f>SUM(E47:E57)</f>
        <v>26</v>
      </c>
      <c r="F58" s="25"/>
      <c r="G58" s="25"/>
      <c r="H58" s="19"/>
      <c r="I58" s="19"/>
      <c r="J58" s="19"/>
      <c r="K58" s="19"/>
    </row>
    <row r="59" spans="1:11" s="2" customFormat="1" ht="84.75" customHeight="1">
      <c r="A59" s="17">
        <v>57</v>
      </c>
      <c r="B59" s="17" t="s">
        <v>223</v>
      </c>
      <c r="C59" s="17" t="s">
        <v>224</v>
      </c>
      <c r="D59" s="17" t="s">
        <v>225</v>
      </c>
      <c r="E59" s="17">
        <v>1</v>
      </c>
      <c r="F59" s="18" t="s">
        <v>226</v>
      </c>
      <c r="G59" s="18" t="s">
        <v>227</v>
      </c>
      <c r="H59" s="17" t="s">
        <v>17</v>
      </c>
      <c r="I59" s="17" t="s">
        <v>81</v>
      </c>
      <c r="J59" s="17" t="s">
        <v>228</v>
      </c>
      <c r="K59" s="17" t="s">
        <v>33</v>
      </c>
    </row>
    <row r="60" spans="1:11" s="2" customFormat="1" ht="67.5" customHeight="1">
      <c r="A60" s="17">
        <v>58</v>
      </c>
      <c r="B60" s="17" t="s">
        <v>223</v>
      </c>
      <c r="C60" s="17" t="s">
        <v>224</v>
      </c>
      <c r="D60" s="17" t="s">
        <v>123</v>
      </c>
      <c r="E60" s="17">
        <v>1</v>
      </c>
      <c r="F60" s="18" t="s">
        <v>229</v>
      </c>
      <c r="G60" s="18" t="s">
        <v>230</v>
      </c>
      <c r="H60" s="17" t="s">
        <v>17</v>
      </c>
      <c r="I60" s="17" t="s">
        <v>81</v>
      </c>
      <c r="J60" s="17" t="s">
        <v>228</v>
      </c>
      <c r="K60" s="17" t="s">
        <v>83</v>
      </c>
    </row>
    <row r="61" spans="1:11" s="2" customFormat="1" ht="63.75" customHeight="1">
      <c r="A61" s="17">
        <v>59</v>
      </c>
      <c r="B61" s="17" t="s">
        <v>223</v>
      </c>
      <c r="C61" s="17" t="s">
        <v>13</v>
      </c>
      <c r="D61" s="17" t="s">
        <v>231</v>
      </c>
      <c r="E61" s="17">
        <v>3</v>
      </c>
      <c r="F61" s="18" t="s">
        <v>232</v>
      </c>
      <c r="G61" s="18" t="s">
        <v>233</v>
      </c>
      <c r="H61" s="17" t="s">
        <v>46</v>
      </c>
      <c r="I61" s="17" t="s">
        <v>81</v>
      </c>
      <c r="J61" s="17" t="s">
        <v>228</v>
      </c>
      <c r="K61" s="17" t="s">
        <v>83</v>
      </c>
    </row>
    <row r="62" spans="1:11" s="2" customFormat="1" ht="54" customHeight="1">
      <c r="A62" s="17">
        <v>60</v>
      </c>
      <c r="B62" s="17" t="s">
        <v>223</v>
      </c>
      <c r="C62" s="17" t="s">
        <v>13</v>
      </c>
      <c r="D62" s="17" t="s">
        <v>72</v>
      </c>
      <c r="E62" s="17">
        <v>1</v>
      </c>
      <c r="F62" s="28" t="s">
        <v>234</v>
      </c>
      <c r="G62" s="18" t="s">
        <v>235</v>
      </c>
      <c r="H62" s="29" t="s">
        <v>46</v>
      </c>
      <c r="I62" s="17" t="s">
        <v>81</v>
      </c>
      <c r="J62" s="17" t="s">
        <v>228</v>
      </c>
      <c r="K62" s="17" t="s">
        <v>83</v>
      </c>
    </row>
    <row r="63" spans="1:11" s="1" customFormat="1" ht="57" customHeight="1">
      <c r="A63" s="17">
        <v>61</v>
      </c>
      <c r="B63" s="17" t="s">
        <v>223</v>
      </c>
      <c r="C63" s="17" t="s">
        <v>13</v>
      </c>
      <c r="D63" s="17" t="s">
        <v>236</v>
      </c>
      <c r="E63" s="17">
        <v>3</v>
      </c>
      <c r="F63" s="18" t="s">
        <v>237</v>
      </c>
      <c r="G63" s="18" t="s">
        <v>238</v>
      </c>
      <c r="H63" s="17" t="s">
        <v>46</v>
      </c>
      <c r="I63" s="17" t="s">
        <v>81</v>
      </c>
      <c r="J63" s="17" t="s">
        <v>239</v>
      </c>
      <c r="K63" s="17" t="s">
        <v>83</v>
      </c>
    </row>
    <row r="64" spans="1:11" s="1" customFormat="1" ht="70.5" customHeight="1">
      <c r="A64" s="17">
        <v>62</v>
      </c>
      <c r="B64" s="17" t="s">
        <v>223</v>
      </c>
      <c r="C64" s="17" t="s">
        <v>13</v>
      </c>
      <c r="D64" s="17" t="s">
        <v>240</v>
      </c>
      <c r="E64" s="17">
        <v>3</v>
      </c>
      <c r="F64" s="18" t="s">
        <v>241</v>
      </c>
      <c r="G64" s="18" t="s">
        <v>242</v>
      </c>
      <c r="H64" s="17" t="s">
        <v>46</v>
      </c>
      <c r="I64" s="17" t="s">
        <v>81</v>
      </c>
      <c r="J64" s="17" t="s">
        <v>243</v>
      </c>
      <c r="K64" s="17" t="s">
        <v>83</v>
      </c>
    </row>
    <row r="65" spans="1:11" s="1" customFormat="1" ht="66" customHeight="1">
      <c r="A65" s="17">
        <v>63</v>
      </c>
      <c r="B65" s="17" t="s">
        <v>223</v>
      </c>
      <c r="C65" s="17" t="s">
        <v>13</v>
      </c>
      <c r="D65" s="17" t="s">
        <v>193</v>
      </c>
      <c r="E65" s="17">
        <v>2</v>
      </c>
      <c r="F65" s="18" t="s">
        <v>244</v>
      </c>
      <c r="G65" s="18" t="s">
        <v>245</v>
      </c>
      <c r="H65" s="17" t="s">
        <v>46</v>
      </c>
      <c r="I65" s="17" t="s">
        <v>81</v>
      </c>
      <c r="J65" s="17" t="s">
        <v>246</v>
      </c>
      <c r="K65" s="17" t="s">
        <v>83</v>
      </c>
    </row>
    <row r="66" spans="1:11" s="1" customFormat="1" ht="51.75" customHeight="1">
      <c r="A66" s="17">
        <v>64</v>
      </c>
      <c r="B66" s="17" t="s">
        <v>223</v>
      </c>
      <c r="C66" s="17" t="s">
        <v>224</v>
      </c>
      <c r="D66" s="17" t="s">
        <v>247</v>
      </c>
      <c r="E66" s="17">
        <v>5</v>
      </c>
      <c r="F66" s="18" t="s">
        <v>248</v>
      </c>
      <c r="G66" s="18" t="s">
        <v>249</v>
      </c>
      <c r="H66" s="17" t="s">
        <v>46</v>
      </c>
      <c r="I66" s="17" t="s">
        <v>81</v>
      </c>
      <c r="J66" s="17" t="s">
        <v>250</v>
      </c>
      <c r="K66" s="17" t="s">
        <v>83</v>
      </c>
    </row>
    <row r="67" spans="1:11" s="1" customFormat="1" ht="45" customHeight="1">
      <c r="A67" s="17">
        <v>65</v>
      </c>
      <c r="B67" s="17" t="s">
        <v>223</v>
      </c>
      <c r="C67" s="17" t="s">
        <v>224</v>
      </c>
      <c r="D67" s="17" t="s">
        <v>251</v>
      </c>
      <c r="E67" s="17">
        <v>4</v>
      </c>
      <c r="F67" s="18" t="s">
        <v>252</v>
      </c>
      <c r="G67" s="18" t="s">
        <v>253</v>
      </c>
      <c r="H67" s="17" t="s">
        <v>46</v>
      </c>
      <c r="I67" s="17" t="s">
        <v>180</v>
      </c>
      <c r="J67" s="17" t="s">
        <v>254</v>
      </c>
      <c r="K67" s="17" t="s">
        <v>255</v>
      </c>
    </row>
    <row r="68" spans="1:11" s="1" customFormat="1" ht="44.25" customHeight="1">
      <c r="A68" s="17">
        <v>66</v>
      </c>
      <c r="B68" s="17" t="s">
        <v>223</v>
      </c>
      <c r="C68" s="17" t="s">
        <v>224</v>
      </c>
      <c r="D68" s="17" t="s">
        <v>256</v>
      </c>
      <c r="E68" s="17">
        <v>30</v>
      </c>
      <c r="F68" s="18" t="s">
        <v>257</v>
      </c>
      <c r="G68" s="22" t="s">
        <v>258</v>
      </c>
      <c r="H68" s="17" t="s">
        <v>46</v>
      </c>
      <c r="I68" s="17" t="s">
        <v>259</v>
      </c>
      <c r="J68" s="17" t="s">
        <v>254</v>
      </c>
      <c r="K68" s="17" t="s">
        <v>255</v>
      </c>
    </row>
    <row r="69" spans="1:11" s="1" customFormat="1" ht="70.5" customHeight="1">
      <c r="A69" s="17">
        <v>67</v>
      </c>
      <c r="B69" s="17" t="s">
        <v>223</v>
      </c>
      <c r="C69" s="17" t="s">
        <v>260</v>
      </c>
      <c r="D69" s="17" t="s">
        <v>261</v>
      </c>
      <c r="E69" s="17">
        <v>8</v>
      </c>
      <c r="F69" s="18" t="s">
        <v>262</v>
      </c>
      <c r="G69" s="18" t="s">
        <v>263</v>
      </c>
      <c r="H69" s="17" t="s">
        <v>46</v>
      </c>
      <c r="I69" s="17" t="s">
        <v>259</v>
      </c>
      <c r="J69" s="17" t="s">
        <v>254</v>
      </c>
      <c r="K69" s="17" t="s">
        <v>255</v>
      </c>
    </row>
    <row r="70" spans="1:11" s="1" customFormat="1" ht="66.75" customHeight="1">
      <c r="A70" s="17">
        <v>68</v>
      </c>
      <c r="B70" s="17" t="s">
        <v>223</v>
      </c>
      <c r="C70" s="17" t="s">
        <v>260</v>
      </c>
      <c r="D70" s="17" t="s">
        <v>264</v>
      </c>
      <c r="E70" s="17">
        <v>4</v>
      </c>
      <c r="F70" s="18" t="s">
        <v>265</v>
      </c>
      <c r="G70" s="18" t="s">
        <v>266</v>
      </c>
      <c r="H70" s="17" t="s">
        <v>46</v>
      </c>
      <c r="I70" s="17" t="s">
        <v>259</v>
      </c>
      <c r="J70" s="17" t="s">
        <v>254</v>
      </c>
      <c r="K70" s="17" t="s">
        <v>255</v>
      </c>
    </row>
    <row r="71" spans="1:11" s="1" customFormat="1" ht="59.25" customHeight="1">
      <c r="A71" s="17">
        <v>69</v>
      </c>
      <c r="B71" s="17" t="s">
        <v>223</v>
      </c>
      <c r="C71" s="17" t="s">
        <v>260</v>
      </c>
      <c r="D71" s="17" t="s">
        <v>267</v>
      </c>
      <c r="E71" s="17">
        <v>6</v>
      </c>
      <c r="F71" s="18" t="s">
        <v>268</v>
      </c>
      <c r="G71" s="18" t="s">
        <v>269</v>
      </c>
      <c r="H71" s="17" t="s">
        <v>46</v>
      </c>
      <c r="I71" s="17" t="s">
        <v>259</v>
      </c>
      <c r="J71" s="17" t="s">
        <v>254</v>
      </c>
      <c r="K71" s="17" t="s">
        <v>255</v>
      </c>
    </row>
    <row r="72" spans="1:11" s="7" customFormat="1" ht="24.75" customHeight="1">
      <c r="A72" s="17">
        <v>70</v>
      </c>
      <c r="B72" s="40" t="s">
        <v>37</v>
      </c>
      <c r="C72" s="40"/>
      <c r="D72" s="40"/>
      <c r="E72" s="16">
        <f>SUM(E59:E71)</f>
        <v>71</v>
      </c>
      <c r="F72" s="21"/>
      <c r="G72" s="21"/>
      <c r="H72" s="16"/>
      <c r="I72" s="16"/>
      <c r="J72" s="16"/>
      <c r="K72" s="16"/>
    </row>
    <row r="73" spans="1:11" s="9" customFormat="1" ht="72" customHeight="1">
      <c r="A73" s="17">
        <v>71</v>
      </c>
      <c r="B73" s="19" t="s">
        <v>270</v>
      </c>
      <c r="C73" s="17" t="s">
        <v>187</v>
      </c>
      <c r="D73" s="17" t="s">
        <v>271</v>
      </c>
      <c r="E73" s="17">
        <v>2</v>
      </c>
      <c r="F73" s="18" t="s">
        <v>272</v>
      </c>
      <c r="G73" s="31" t="s">
        <v>273</v>
      </c>
      <c r="H73" s="17" t="s">
        <v>46</v>
      </c>
      <c r="I73" s="17" t="s">
        <v>81</v>
      </c>
      <c r="J73" s="17" t="s">
        <v>24</v>
      </c>
      <c r="K73" s="17" t="s">
        <v>83</v>
      </c>
    </row>
    <row r="74" spans="1:11" s="9" customFormat="1" ht="89.25" customHeight="1">
      <c r="A74" s="17">
        <v>72</v>
      </c>
      <c r="B74" s="19" t="s">
        <v>270</v>
      </c>
      <c r="C74" s="17" t="s">
        <v>274</v>
      </c>
      <c r="D74" s="17" t="s">
        <v>275</v>
      </c>
      <c r="E74" s="17">
        <v>2</v>
      </c>
      <c r="F74" s="18" t="s">
        <v>276</v>
      </c>
      <c r="G74" s="31" t="s">
        <v>277</v>
      </c>
      <c r="H74" s="17" t="s">
        <v>46</v>
      </c>
      <c r="I74" s="17" t="s">
        <v>81</v>
      </c>
      <c r="J74" s="17" t="s">
        <v>278</v>
      </c>
      <c r="K74" s="17" t="s">
        <v>83</v>
      </c>
    </row>
    <row r="75" spans="1:11" s="9" customFormat="1" ht="52.5" customHeight="1">
      <c r="A75" s="17">
        <v>73</v>
      </c>
      <c r="B75" s="19" t="s">
        <v>270</v>
      </c>
      <c r="C75" s="17" t="s">
        <v>274</v>
      </c>
      <c r="D75" s="17" t="s">
        <v>279</v>
      </c>
      <c r="E75" s="17">
        <v>5</v>
      </c>
      <c r="F75" s="18" t="s">
        <v>280</v>
      </c>
      <c r="G75" s="18" t="s">
        <v>281</v>
      </c>
      <c r="H75" s="17" t="s">
        <v>46</v>
      </c>
      <c r="I75" s="17" t="s">
        <v>180</v>
      </c>
      <c r="J75" s="17" t="s">
        <v>282</v>
      </c>
      <c r="K75" s="17"/>
    </row>
    <row r="76" spans="1:11" s="7" customFormat="1" ht="24.75" customHeight="1">
      <c r="A76" s="17">
        <v>74</v>
      </c>
      <c r="B76" s="40" t="s">
        <v>37</v>
      </c>
      <c r="C76" s="40"/>
      <c r="D76" s="40"/>
      <c r="E76" s="16">
        <f>SUM(E73:E75)</f>
        <v>9</v>
      </c>
      <c r="F76" s="21"/>
      <c r="G76" s="21"/>
      <c r="H76" s="16"/>
      <c r="I76" s="16"/>
      <c r="J76" s="16"/>
      <c r="K76" s="16"/>
    </row>
    <row r="77" spans="1:11" ht="93" customHeight="1">
      <c r="A77" s="17">
        <v>75</v>
      </c>
      <c r="B77" s="19" t="s">
        <v>25</v>
      </c>
      <c r="C77" s="17" t="s">
        <v>283</v>
      </c>
      <c r="D77" s="17" t="s">
        <v>123</v>
      </c>
      <c r="E77" s="17">
        <v>1</v>
      </c>
      <c r="F77" s="18" t="s">
        <v>284</v>
      </c>
      <c r="G77" s="18" t="s">
        <v>285</v>
      </c>
      <c r="H77" s="17" t="s">
        <v>17</v>
      </c>
      <c r="I77" s="17" t="s">
        <v>81</v>
      </c>
      <c r="J77" s="17" t="s">
        <v>24</v>
      </c>
      <c r="K77" s="17" t="s">
        <v>120</v>
      </c>
    </row>
    <row r="78" spans="1:11" ht="83.25" customHeight="1">
      <c r="A78" s="17">
        <v>76</v>
      </c>
      <c r="B78" s="19" t="s">
        <v>25</v>
      </c>
      <c r="C78" s="17" t="s">
        <v>13</v>
      </c>
      <c r="D78" s="17" t="s">
        <v>286</v>
      </c>
      <c r="E78" s="17">
        <v>5</v>
      </c>
      <c r="F78" s="26" t="s">
        <v>287</v>
      </c>
      <c r="G78" s="18" t="s">
        <v>288</v>
      </c>
      <c r="H78" s="17" t="s">
        <v>46</v>
      </c>
      <c r="I78" s="17" t="s">
        <v>81</v>
      </c>
      <c r="J78" s="17" t="s">
        <v>24</v>
      </c>
      <c r="K78" s="17" t="s">
        <v>120</v>
      </c>
    </row>
    <row r="79" spans="1:11" ht="63" customHeight="1">
      <c r="A79" s="17">
        <v>77</v>
      </c>
      <c r="B79" s="19" t="s">
        <v>25</v>
      </c>
      <c r="C79" s="17" t="s">
        <v>13</v>
      </c>
      <c r="D79" s="17" t="s">
        <v>193</v>
      </c>
      <c r="E79" s="17">
        <v>1</v>
      </c>
      <c r="F79" s="18" t="s">
        <v>244</v>
      </c>
      <c r="G79" s="18" t="s">
        <v>289</v>
      </c>
      <c r="H79" s="17" t="s">
        <v>46</v>
      </c>
      <c r="I79" s="17" t="s">
        <v>81</v>
      </c>
      <c r="J79" s="29" t="s">
        <v>24</v>
      </c>
      <c r="K79" s="17" t="s">
        <v>83</v>
      </c>
    </row>
    <row r="80" spans="1:11" ht="63" customHeight="1">
      <c r="A80" s="17">
        <v>78</v>
      </c>
      <c r="B80" s="19" t="s">
        <v>25</v>
      </c>
      <c r="C80" s="17" t="s">
        <v>13</v>
      </c>
      <c r="D80" s="17" t="s">
        <v>231</v>
      </c>
      <c r="E80" s="17">
        <v>1</v>
      </c>
      <c r="F80" s="18" t="s">
        <v>290</v>
      </c>
      <c r="G80" s="18" t="s">
        <v>291</v>
      </c>
      <c r="H80" s="17" t="s">
        <v>46</v>
      </c>
      <c r="I80" s="17" t="s">
        <v>81</v>
      </c>
      <c r="J80" s="17" t="s">
        <v>24</v>
      </c>
      <c r="K80" s="17" t="s">
        <v>83</v>
      </c>
    </row>
    <row r="81" spans="1:11" ht="48.75" customHeight="1">
      <c r="A81" s="17">
        <v>79</v>
      </c>
      <c r="B81" s="19" t="s">
        <v>25</v>
      </c>
      <c r="C81" s="17" t="s">
        <v>13</v>
      </c>
      <c r="D81" s="17" t="s">
        <v>72</v>
      </c>
      <c r="E81" s="17">
        <v>1</v>
      </c>
      <c r="F81" s="28" t="s">
        <v>234</v>
      </c>
      <c r="G81" s="18" t="s">
        <v>292</v>
      </c>
      <c r="H81" s="29" t="s">
        <v>46</v>
      </c>
      <c r="I81" s="17" t="s">
        <v>81</v>
      </c>
      <c r="J81" s="29" t="s">
        <v>24</v>
      </c>
      <c r="K81" s="17" t="s">
        <v>120</v>
      </c>
    </row>
    <row r="82" spans="1:11" ht="66" customHeight="1">
      <c r="A82" s="17">
        <v>80</v>
      </c>
      <c r="B82" s="19" t="s">
        <v>25</v>
      </c>
      <c r="C82" s="17" t="s">
        <v>283</v>
      </c>
      <c r="D82" s="17" t="s">
        <v>293</v>
      </c>
      <c r="E82" s="17">
        <v>6</v>
      </c>
      <c r="F82" s="18" t="s">
        <v>294</v>
      </c>
      <c r="G82" s="18" t="s">
        <v>295</v>
      </c>
      <c r="H82" s="17" t="s">
        <v>46</v>
      </c>
      <c r="I82" s="17" t="s">
        <v>180</v>
      </c>
      <c r="J82" s="17" t="s">
        <v>24</v>
      </c>
      <c r="K82" s="17"/>
    </row>
    <row r="83" spans="1:11" ht="66" customHeight="1">
      <c r="A83" s="17">
        <v>81</v>
      </c>
      <c r="B83" s="19" t="s">
        <v>25</v>
      </c>
      <c r="C83" s="17" t="s">
        <v>283</v>
      </c>
      <c r="D83" s="19" t="s">
        <v>296</v>
      </c>
      <c r="E83" s="17">
        <v>6</v>
      </c>
      <c r="F83" s="27" t="s">
        <v>297</v>
      </c>
      <c r="G83" s="18" t="s">
        <v>298</v>
      </c>
      <c r="H83" s="17" t="s">
        <v>46</v>
      </c>
      <c r="I83" s="17" t="s">
        <v>180</v>
      </c>
      <c r="J83" s="17" t="s">
        <v>299</v>
      </c>
      <c r="K83" s="17"/>
    </row>
    <row r="84" spans="1:11" ht="66" customHeight="1">
      <c r="A84" s="17">
        <v>82</v>
      </c>
      <c r="B84" s="19" t="s">
        <v>25</v>
      </c>
      <c r="C84" s="17" t="s">
        <v>283</v>
      </c>
      <c r="D84" s="19" t="s">
        <v>300</v>
      </c>
      <c r="E84" s="17">
        <v>10</v>
      </c>
      <c r="F84" s="18" t="s">
        <v>301</v>
      </c>
      <c r="G84" s="18" t="s">
        <v>302</v>
      </c>
      <c r="H84" s="17" t="s">
        <v>46</v>
      </c>
      <c r="I84" s="17" t="s">
        <v>180</v>
      </c>
      <c r="J84" s="17" t="s">
        <v>299</v>
      </c>
      <c r="K84" s="17"/>
    </row>
    <row r="85" spans="1:11" s="10" customFormat="1" ht="25.5" customHeight="1">
      <c r="A85" s="17">
        <v>83</v>
      </c>
      <c r="B85" s="35" t="s">
        <v>37</v>
      </c>
      <c r="C85" s="35"/>
      <c r="D85" s="35"/>
      <c r="E85" s="20">
        <f>SUM(E77:E84)</f>
        <v>31</v>
      </c>
      <c r="F85" s="32"/>
      <c r="G85" s="32"/>
      <c r="H85" s="20"/>
      <c r="I85" s="20"/>
      <c r="J85" s="20"/>
      <c r="K85" s="20"/>
    </row>
    <row r="86" spans="1:11" s="1" customFormat="1" ht="112.5" customHeight="1">
      <c r="A86" s="17">
        <v>84</v>
      </c>
      <c r="B86" s="17" t="s">
        <v>21</v>
      </c>
      <c r="C86" s="17" t="s">
        <v>303</v>
      </c>
      <c r="D86" s="17" t="s">
        <v>39</v>
      </c>
      <c r="E86" s="17">
        <v>1</v>
      </c>
      <c r="F86" s="18" t="s">
        <v>304</v>
      </c>
      <c r="G86" s="18" t="s">
        <v>305</v>
      </c>
      <c r="H86" s="17" t="s">
        <v>17</v>
      </c>
      <c r="I86" s="17" t="s">
        <v>81</v>
      </c>
      <c r="J86" s="17" t="s">
        <v>24</v>
      </c>
      <c r="K86" s="17" t="s">
        <v>20</v>
      </c>
    </row>
    <row r="87" spans="1:11" s="1" customFormat="1" ht="123" customHeight="1">
      <c r="A87" s="17">
        <v>85</v>
      </c>
      <c r="B87" s="17" t="s">
        <v>21</v>
      </c>
      <c r="C87" s="17" t="s">
        <v>306</v>
      </c>
      <c r="D87" s="17" t="s">
        <v>39</v>
      </c>
      <c r="E87" s="17">
        <v>2</v>
      </c>
      <c r="F87" s="18" t="s">
        <v>307</v>
      </c>
      <c r="G87" s="18" t="s">
        <v>308</v>
      </c>
      <c r="H87" s="17" t="s">
        <v>17</v>
      </c>
      <c r="I87" s="17" t="s">
        <v>81</v>
      </c>
      <c r="J87" s="17" t="s">
        <v>24</v>
      </c>
      <c r="K87" s="17" t="s">
        <v>20</v>
      </c>
    </row>
    <row r="88" spans="1:11" s="1" customFormat="1" ht="74.25" customHeight="1">
      <c r="A88" s="17">
        <v>86</v>
      </c>
      <c r="B88" s="17" t="s">
        <v>21</v>
      </c>
      <c r="C88" s="17" t="s">
        <v>13</v>
      </c>
      <c r="D88" s="17" t="s">
        <v>309</v>
      </c>
      <c r="E88" s="17">
        <v>6</v>
      </c>
      <c r="F88" s="18" t="s">
        <v>310</v>
      </c>
      <c r="G88" s="18" t="s">
        <v>311</v>
      </c>
      <c r="H88" s="17" t="s">
        <v>46</v>
      </c>
      <c r="I88" s="17" t="s">
        <v>81</v>
      </c>
      <c r="J88" s="17" t="s">
        <v>24</v>
      </c>
      <c r="K88" s="17"/>
    </row>
    <row r="89" spans="1:11" s="1" customFormat="1" ht="83.25" customHeight="1">
      <c r="A89" s="17">
        <v>87</v>
      </c>
      <c r="B89" s="17" t="s">
        <v>21</v>
      </c>
      <c r="C89" s="17" t="s">
        <v>13</v>
      </c>
      <c r="D89" s="17" t="s">
        <v>231</v>
      </c>
      <c r="E89" s="17">
        <v>2</v>
      </c>
      <c r="F89" s="18" t="s">
        <v>290</v>
      </c>
      <c r="G89" s="18" t="s">
        <v>312</v>
      </c>
      <c r="H89" s="17" t="s">
        <v>46</v>
      </c>
      <c r="I89" s="17" t="s">
        <v>81</v>
      </c>
      <c r="J89" s="17" t="s">
        <v>24</v>
      </c>
      <c r="K89" s="17" t="s">
        <v>83</v>
      </c>
    </row>
    <row r="90" spans="1:11" s="1" customFormat="1" ht="72" customHeight="1">
      <c r="A90" s="17">
        <v>88</v>
      </c>
      <c r="B90" s="17" t="s">
        <v>21</v>
      </c>
      <c r="C90" s="17" t="s">
        <v>13</v>
      </c>
      <c r="D90" s="17" t="s">
        <v>313</v>
      </c>
      <c r="E90" s="17">
        <v>2</v>
      </c>
      <c r="F90" s="18" t="s">
        <v>314</v>
      </c>
      <c r="G90" s="18" t="s">
        <v>315</v>
      </c>
      <c r="H90" s="29" t="s">
        <v>46</v>
      </c>
      <c r="I90" s="17" t="s">
        <v>81</v>
      </c>
      <c r="J90" s="29" t="s">
        <v>24</v>
      </c>
      <c r="K90" s="17"/>
    </row>
    <row r="91" spans="1:11" s="1" customFormat="1" ht="75.75" customHeight="1">
      <c r="A91" s="17">
        <v>89</v>
      </c>
      <c r="B91" s="17" t="s">
        <v>21</v>
      </c>
      <c r="C91" s="17" t="s">
        <v>13</v>
      </c>
      <c r="D91" s="17" t="s">
        <v>316</v>
      </c>
      <c r="E91" s="17">
        <v>2</v>
      </c>
      <c r="F91" s="18" t="s">
        <v>317</v>
      </c>
      <c r="G91" s="18" t="s">
        <v>318</v>
      </c>
      <c r="H91" s="29" t="s">
        <v>46</v>
      </c>
      <c r="I91" s="17" t="s">
        <v>81</v>
      </c>
      <c r="J91" s="29" t="s">
        <v>24</v>
      </c>
      <c r="K91" s="17"/>
    </row>
    <row r="92" spans="1:11" s="1" customFormat="1" ht="81.75" customHeight="1">
      <c r="A92" s="17">
        <v>90</v>
      </c>
      <c r="B92" s="17" t="s">
        <v>21</v>
      </c>
      <c r="C92" s="17" t="s">
        <v>13</v>
      </c>
      <c r="D92" s="17" t="s">
        <v>72</v>
      </c>
      <c r="E92" s="17">
        <v>3</v>
      </c>
      <c r="F92" s="28" t="s">
        <v>234</v>
      </c>
      <c r="G92" s="18" t="s">
        <v>319</v>
      </c>
      <c r="H92" s="29" t="s">
        <v>46</v>
      </c>
      <c r="I92" s="17" t="s">
        <v>81</v>
      </c>
      <c r="J92" s="29" t="s">
        <v>24</v>
      </c>
      <c r="K92" s="17" t="s">
        <v>120</v>
      </c>
    </row>
    <row r="93" spans="1:11" s="1" customFormat="1" ht="82.5" customHeight="1">
      <c r="A93" s="17">
        <v>91</v>
      </c>
      <c r="B93" s="17" t="s">
        <v>21</v>
      </c>
      <c r="C93" s="17" t="s">
        <v>303</v>
      </c>
      <c r="D93" s="17" t="s">
        <v>162</v>
      </c>
      <c r="E93" s="17">
        <v>4</v>
      </c>
      <c r="F93" s="28" t="s">
        <v>320</v>
      </c>
      <c r="G93" s="18" t="s">
        <v>321</v>
      </c>
      <c r="H93" s="29" t="s">
        <v>46</v>
      </c>
      <c r="I93" s="17" t="s">
        <v>81</v>
      </c>
      <c r="J93" s="29" t="s">
        <v>24</v>
      </c>
      <c r="K93" s="17" t="s">
        <v>120</v>
      </c>
    </row>
    <row r="94" spans="1:11" s="1" customFormat="1" ht="61.5" customHeight="1">
      <c r="A94" s="17">
        <v>92</v>
      </c>
      <c r="B94" s="17" t="s">
        <v>21</v>
      </c>
      <c r="C94" s="17" t="s">
        <v>306</v>
      </c>
      <c r="D94" s="17" t="s">
        <v>322</v>
      </c>
      <c r="E94" s="17">
        <v>15</v>
      </c>
      <c r="F94" s="18" t="s">
        <v>323</v>
      </c>
      <c r="G94" s="18" t="s">
        <v>324</v>
      </c>
      <c r="H94" s="17" t="s">
        <v>46</v>
      </c>
      <c r="I94" s="17" t="s">
        <v>180</v>
      </c>
      <c r="J94" s="17" t="s">
        <v>106</v>
      </c>
      <c r="K94" s="19"/>
    </row>
    <row r="95" spans="1:11" s="1" customFormat="1" ht="66" customHeight="1">
      <c r="A95" s="17">
        <v>93</v>
      </c>
      <c r="B95" s="17" t="s">
        <v>21</v>
      </c>
      <c r="C95" s="17" t="s">
        <v>306</v>
      </c>
      <c r="D95" s="19" t="s">
        <v>325</v>
      </c>
      <c r="E95" s="17">
        <v>50</v>
      </c>
      <c r="F95" s="18" t="s">
        <v>326</v>
      </c>
      <c r="G95" s="18" t="s">
        <v>327</v>
      </c>
      <c r="H95" s="17" t="s">
        <v>46</v>
      </c>
      <c r="I95" s="17" t="s">
        <v>180</v>
      </c>
      <c r="J95" s="17" t="s">
        <v>106</v>
      </c>
      <c r="K95" s="17"/>
    </row>
    <row r="96" spans="1:11" s="1" customFormat="1" ht="60.75" customHeight="1">
      <c r="A96" s="17">
        <v>94</v>
      </c>
      <c r="B96" s="17" t="s">
        <v>21</v>
      </c>
      <c r="C96" s="17" t="s">
        <v>306</v>
      </c>
      <c r="D96" s="17" t="s">
        <v>328</v>
      </c>
      <c r="E96" s="17">
        <v>50</v>
      </c>
      <c r="F96" s="18" t="s">
        <v>329</v>
      </c>
      <c r="G96" s="18" t="s">
        <v>330</v>
      </c>
      <c r="H96" s="17" t="s">
        <v>331</v>
      </c>
      <c r="I96" s="17" t="s">
        <v>180</v>
      </c>
      <c r="J96" s="17" t="s">
        <v>106</v>
      </c>
      <c r="K96" s="19"/>
    </row>
    <row r="97" spans="1:11" s="1" customFormat="1" ht="25.5" customHeight="1">
      <c r="A97" s="17">
        <v>95</v>
      </c>
      <c r="B97" s="35" t="s">
        <v>37</v>
      </c>
      <c r="C97" s="35"/>
      <c r="D97" s="35"/>
      <c r="E97" s="20">
        <f>SUM(E86:E96)</f>
        <v>137</v>
      </c>
      <c r="F97" s="25"/>
      <c r="G97" s="33"/>
      <c r="H97" s="19"/>
      <c r="I97" s="19"/>
      <c r="J97" s="19"/>
      <c r="K97" s="19"/>
    </row>
    <row r="98" spans="1:11" s="1" customFormat="1" ht="72" customHeight="1">
      <c r="A98" s="17">
        <v>96</v>
      </c>
      <c r="B98" s="17" t="s">
        <v>29</v>
      </c>
      <c r="C98" s="17" t="s">
        <v>332</v>
      </c>
      <c r="D98" s="17" t="s">
        <v>225</v>
      </c>
      <c r="E98" s="17">
        <v>1</v>
      </c>
      <c r="F98" s="18" t="s">
        <v>333</v>
      </c>
      <c r="G98" s="18" t="s">
        <v>334</v>
      </c>
      <c r="H98" s="17" t="s">
        <v>17</v>
      </c>
      <c r="I98" s="17" t="s">
        <v>81</v>
      </c>
      <c r="J98" s="17" t="s">
        <v>32</v>
      </c>
      <c r="K98" s="17" t="s">
        <v>33</v>
      </c>
    </row>
    <row r="99" spans="1:11" s="1" customFormat="1" ht="66.75" customHeight="1">
      <c r="A99" s="17">
        <v>97</v>
      </c>
      <c r="B99" s="17" t="s">
        <v>29</v>
      </c>
      <c r="C99" s="17" t="s">
        <v>332</v>
      </c>
      <c r="D99" s="17" t="s">
        <v>123</v>
      </c>
      <c r="E99" s="17">
        <v>1</v>
      </c>
      <c r="F99" s="18" t="s">
        <v>335</v>
      </c>
      <c r="G99" s="18" t="s">
        <v>336</v>
      </c>
      <c r="H99" s="17" t="s">
        <v>17</v>
      </c>
      <c r="I99" s="17" t="s">
        <v>81</v>
      </c>
      <c r="J99" s="17" t="s">
        <v>32</v>
      </c>
      <c r="K99" s="17" t="s">
        <v>83</v>
      </c>
    </row>
    <row r="100" spans="1:11" s="1" customFormat="1" ht="72" customHeight="1">
      <c r="A100" s="17">
        <v>98</v>
      </c>
      <c r="B100" s="17" t="s">
        <v>29</v>
      </c>
      <c r="C100" s="17" t="s">
        <v>303</v>
      </c>
      <c r="D100" s="17" t="s">
        <v>123</v>
      </c>
      <c r="E100" s="17">
        <v>1</v>
      </c>
      <c r="F100" s="18" t="s">
        <v>335</v>
      </c>
      <c r="G100" s="18" t="s">
        <v>336</v>
      </c>
      <c r="H100" s="17" t="s">
        <v>17</v>
      </c>
      <c r="I100" s="17" t="s">
        <v>81</v>
      </c>
      <c r="J100" s="17" t="s">
        <v>32</v>
      </c>
      <c r="K100" s="17" t="s">
        <v>83</v>
      </c>
    </row>
    <row r="101" spans="1:11" s="1" customFormat="1" ht="65.25" customHeight="1">
      <c r="A101" s="17">
        <v>99</v>
      </c>
      <c r="B101" s="17" t="s">
        <v>29</v>
      </c>
      <c r="C101" s="17" t="s">
        <v>13</v>
      </c>
      <c r="D101" s="17" t="s">
        <v>337</v>
      </c>
      <c r="E101" s="17">
        <v>5</v>
      </c>
      <c r="F101" s="23" t="s">
        <v>338</v>
      </c>
      <c r="G101" s="18" t="s">
        <v>339</v>
      </c>
      <c r="H101" s="17" t="s">
        <v>46</v>
      </c>
      <c r="I101" s="17" t="s">
        <v>81</v>
      </c>
      <c r="J101" s="17" t="s">
        <v>32</v>
      </c>
      <c r="K101" s="17" t="s">
        <v>83</v>
      </c>
    </row>
    <row r="102" spans="1:11" s="1" customFormat="1" ht="63" customHeight="1">
      <c r="A102" s="17">
        <v>100</v>
      </c>
      <c r="B102" s="17" t="s">
        <v>29</v>
      </c>
      <c r="C102" s="17" t="s">
        <v>13</v>
      </c>
      <c r="D102" s="17" t="s">
        <v>340</v>
      </c>
      <c r="E102" s="17">
        <v>5</v>
      </c>
      <c r="F102" s="23" t="s">
        <v>341</v>
      </c>
      <c r="G102" s="18" t="s">
        <v>342</v>
      </c>
      <c r="H102" s="17" t="s">
        <v>46</v>
      </c>
      <c r="I102" s="17" t="s">
        <v>81</v>
      </c>
      <c r="J102" s="17" t="s">
        <v>32</v>
      </c>
      <c r="K102" s="17" t="s">
        <v>83</v>
      </c>
    </row>
    <row r="103" spans="1:11" s="1" customFormat="1" ht="69" customHeight="1">
      <c r="A103" s="17">
        <v>101</v>
      </c>
      <c r="B103" s="17" t="s">
        <v>29</v>
      </c>
      <c r="C103" s="17" t="s">
        <v>13</v>
      </c>
      <c r="D103" s="17" t="s">
        <v>193</v>
      </c>
      <c r="E103" s="17">
        <v>2</v>
      </c>
      <c r="F103" s="18" t="s">
        <v>244</v>
      </c>
      <c r="G103" s="18" t="s">
        <v>343</v>
      </c>
      <c r="H103" s="17" t="s">
        <v>46</v>
      </c>
      <c r="I103" s="17" t="s">
        <v>81</v>
      </c>
      <c r="J103" s="17" t="s">
        <v>32</v>
      </c>
      <c r="K103" s="17" t="s">
        <v>83</v>
      </c>
    </row>
    <row r="104" spans="1:11" s="1" customFormat="1" ht="64.5" customHeight="1">
      <c r="A104" s="17">
        <v>102</v>
      </c>
      <c r="B104" s="17" t="s">
        <v>29</v>
      </c>
      <c r="C104" s="17" t="s">
        <v>13</v>
      </c>
      <c r="D104" s="17" t="s">
        <v>231</v>
      </c>
      <c r="E104" s="17">
        <v>2</v>
      </c>
      <c r="F104" s="18" t="s">
        <v>344</v>
      </c>
      <c r="G104" s="18" t="s">
        <v>345</v>
      </c>
      <c r="H104" s="17" t="s">
        <v>46</v>
      </c>
      <c r="I104" s="17" t="s">
        <v>81</v>
      </c>
      <c r="J104" s="17" t="s">
        <v>32</v>
      </c>
      <c r="K104" s="17" t="s">
        <v>83</v>
      </c>
    </row>
    <row r="105" spans="1:11" s="1" customFormat="1" ht="46.5" customHeight="1">
      <c r="A105" s="17">
        <v>103</v>
      </c>
      <c r="B105" s="17" t="s">
        <v>29</v>
      </c>
      <c r="C105" s="17" t="s">
        <v>13</v>
      </c>
      <c r="D105" s="17" t="s">
        <v>72</v>
      </c>
      <c r="E105" s="17">
        <v>1</v>
      </c>
      <c r="F105" s="28" t="s">
        <v>234</v>
      </c>
      <c r="G105" s="18" t="s">
        <v>346</v>
      </c>
      <c r="H105" s="29" t="s">
        <v>46</v>
      </c>
      <c r="I105" s="17" t="s">
        <v>81</v>
      </c>
      <c r="J105" s="17" t="s">
        <v>32</v>
      </c>
      <c r="K105" s="17" t="s">
        <v>120</v>
      </c>
    </row>
    <row r="106" spans="1:11" s="1" customFormat="1" ht="63.75" customHeight="1">
      <c r="A106" s="17">
        <v>104</v>
      </c>
      <c r="B106" s="17" t="s">
        <v>29</v>
      </c>
      <c r="C106" s="17" t="s">
        <v>332</v>
      </c>
      <c r="D106" s="17" t="s">
        <v>347</v>
      </c>
      <c r="E106" s="17">
        <v>5</v>
      </c>
      <c r="F106" s="18" t="s">
        <v>348</v>
      </c>
      <c r="G106" s="18" t="s">
        <v>349</v>
      </c>
      <c r="H106" s="17" t="s">
        <v>46</v>
      </c>
      <c r="I106" s="17" t="s">
        <v>180</v>
      </c>
      <c r="J106" s="17" t="s">
        <v>32</v>
      </c>
      <c r="K106" s="18" t="s">
        <v>350</v>
      </c>
    </row>
    <row r="107" spans="1:11" s="1" customFormat="1" ht="63" customHeight="1">
      <c r="A107" s="17">
        <v>105</v>
      </c>
      <c r="B107" s="17" t="s">
        <v>29</v>
      </c>
      <c r="C107" s="17" t="s">
        <v>332</v>
      </c>
      <c r="D107" s="17" t="s">
        <v>351</v>
      </c>
      <c r="E107" s="17">
        <v>3</v>
      </c>
      <c r="F107" s="18" t="s">
        <v>352</v>
      </c>
      <c r="G107" s="18" t="s">
        <v>353</v>
      </c>
      <c r="H107" s="17" t="s">
        <v>46</v>
      </c>
      <c r="I107" s="17" t="s">
        <v>180</v>
      </c>
      <c r="J107" s="17" t="s">
        <v>32</v>
      </c>
      <c r="K107" s="18" t="s">
        <v>354</v>
      </c>
    </row>
    <row r="108" spans="1:11" s="1" customFormat="1" ht="52.5" customHeight="1">
      <c r="A108" s="17">
        <v>106</v>
      </c>
      <c r="B108" s="17" t="s">
        <v>29</v>
      </c>
      <c r="C108" s="17" t="s">
        <v>332</v>
      </c>
      <c r="D108" s="17" t="s">
        <v>355</v>
      </c>
      <c r="E108" s="17">
        <v>8</v>
      </c>
      <c r="F108" s="18" t="s">
        <v>356</v>
      </c>
      <c r="G108" s="18" t="s">
        <v>357</v>
      </c>
      <c r="H108" s="17" t="s">
        <v>46</v>
      </c>
      <c r="I108" s="17" t="s">
        <v>259</v>
      </c>
      <c r="J108" s="17" t="s">
        <v>32</v>
      </c>
      <c r="K108" s="18" t="s">
        <v>358</v>
      </c>
    </row>
    <row r="109" spans="1:11" s="1" customFormat="1" ht="60.75" customHeight="1">
      <c r="A109" s="17">
        <v>107</v>
      </c>
      <c r="B109" s="17" t="s">
        <v>29</v>
      </c>
      <c r="C109" s="17" t="s">
        <v>332</v>
      </c>
      <c r="D109" s="17" t="s">
        <v>359</v>
      </c>
      <c r="E109" s="17">
        <v>4</v>
      </c>
      <c r="F109" s="18" t="s">
        <v>360</v>
      </c>
      <c r="G109" s="18" t="s">
        <v>361</v>
      </c>
      <c r="H109" s="17" t="s">
        <v>46</v>
      </c>
      <c r="I109" s="17" t="s">
        <v>259</v>
      </c>
      <c r="J109" s="17" t="s">
        <v>32</v>
      </c>
      <c r="K109" s="18" t="s">
        <v>362</v>
      </c>
    </row>
    <row r="110" spans="1:11" s="1" customFormat="1" ht="62.25" customHeight="1">
      <c r="A110" s="17">
        <v>108</v>
      </c>
      <c r="B110" s="17" t="s">
        <v>29</v>
      </c>
      <c r="C110" s="17" t="s">
        <v>332</v>
      </c>
      <c r="D110" s="24" t="s">
        <v>363</v>
      </c>
      <c r="E110" s="17">
        <v>5</v>
      </c>
      <c r="F110" s="18" t="s">
        <v>364</v>
      </c>
      <c r="G110" s="18" t="s">
        <v>361</v>
      </c>
      <c r="H110" s="17" t="s">
        <v>46</v>
      </c>
      <c r="I110" s="17" t="s">
        <v>259</v>
      </c>
      <c r="J110" s="17" t="s">
        <v>32</v>
      </c>
      <c r="K110" s="18" t="s">
        <v>362</v>
      </c>
    </row>
    <row r="111" spans="1:11" s="1" customFormat="1" ht="26.25" customHeight="1">
      <c r="A111" s="17">
        <v>109</v>
      </c>
      <c r="B111" s="35" t="s">
        <v>37</v>
      </c>
      <c r="C111" s="35"/>
      <c r="D111" s="35"/>
      <c r="E111" s="20">
        <f>SUM(E98:E110)</f>
        <v>43</v>
      </c>
      <c r="F111" s="25"/>
      <c r="G111" s="25"/>
      <c r="H111" s="17"/>
      <c r="I111" s="17"/>
      <c r="J111" s="19"/>
      <c r="K111" s="19"/>
    </row>
    <row r="112" spans="1:11" s="3" customFormat="1" ht="81" customHeight="1">
      <c r="A112" s="17">
        <v>110</v>
      </c>
      <c r="B112" s="17" t="s">
        <v>365</v>
      </c>
      <c r="C112" s="17" t="s">
        <v>366</v>
      </c>
      <c r="D112" s="17" t="s">
        <v>39</v>
      </c>
      <c r="E112" s="17">
        <v>1</v>
      </c>
      <c r="F112" s="18" t="s">
        <v>367</v>
      </c>
      <c r="G112" s="18" t="s">
        <v>368</v>
      </c>
      <c r="H112" s="17" t="s">
        <v>17</v>
      </c>
      <c r="I112" s="17" t="s">
        <v>81</v>
      </c>
      <c r="J112" s="17" t="s">
        <v>369</v>
      </c>
      <c r="K112" s="17" t="s">
        <v>33</v>
      </c>
    </row>
    <row r="113" spans="1:11" s="3" customFormat="1" ht="63.75" customHeight="1">
      <c r="A113" s="17">
        <v>111</v>
      </c>
      <c r="B113" s="17" t="s">
        <v>365</v>
      </c>
      <c r="C113" s="17" t="s">
        <v>303</v>
      </c>
      <c r="D113" s="17" t="s">
        <v>123</v>
      </c>
      <c r="E113" s="17">
        <v>1</v>
      </c>
      <c r="F113" s="18" t="s">
        <v>370</v>
      </c>
      <c r="G113" s="18" t="s">
        <v>371</v>
      </c>
      <c r="H113" s="17" t="s">
        <v>17</v>
      </c>
      <c r="I113" s="17" t="s">
        <v>81</v>
      </c>
      <c r="J113" s="17" t="s">
        <v>369</v>
      </c>
      <c r="K113" s="17" t="s">
        <v>83</v>
      </c>
    </row>
    <row r="114" spans="1:11" s="3" customFormat="1" ht="63.75" customHeight="1">
      <c r="A114" s="17">
        <v>112</v>
      </c>
      <c r="B114" s="17" t="s">
        <v>365</v>
      </c>
      <c r="C114" s="17" t="s">
        <v>13</v>
      </c>
      <c r="D114" s="17" t="s">
        <v>193</v>
      </c>
      <c r="E114" s="17">
        <v>1</v>
      </c>
      <c r="F114" s="18" t="s">
        <v>244</v>
      </c>
      <c r="G114" s="18" t="s">
        <v>372</v>
      </c>
      <c r="H114" s="17" t="s">
        <v>46</v>
      </c>
      <c r="I114" s="17" t="s">
        <v>81</v>
      </c>
      <c r="J114" s="29" t="s">
        <v>373</v>
      </c>
      <c r="K114" s="17" t="s">
        <v>83</v>
      </c>
    </row>
    <row r="115" spans="1:11" s="3" customFormat="1" ht="53.25" customHeight="1">
      <c r="A115" s="17">
        <v>113</v>
      </c>
      <c r="B115" s="17" t="s">
        <v>365</v>
      </c>
      <c r="C115" s="17" t="s">
        <v>13</v>
      </c>
      <c r="D115" s="17" t="s">
        <v>72</v>
      </c>
      <c r="E115" s="17">
        <v>1</v>
      </c>
      <c r="F115" s="28" t="s">
        <v>234</v>
      </c>
      <c r="G115" s="18" t="s">
        <v>374</v>
      </c>
      <c r="H115" s="29" t="s">
        <v>46</v>
      </c>
      <c r="I115" s="17" t="s">
        <v>81</v>
      </c>
      <c r="J115" s="29" t="s">
        <v>373</v>
      </c>
      <c r="K115" s="17" t="s">
        <v>120</v>
      </c>
    </row>
    <row r="116" spans="1:11" s="1" customFormat="1" ht="25.5" customHeight="1">
      <c r="A116" s="17">
        <v>114</v>
      </c>
      <c r="B116" s="35" t="s">
        <v>37</v>
      </c>
      <c r="C116" s="35"/>
      <c r="D116" s="35"/>
      <c r="E116" s="20">
        <f>SUM(E112:E115)</f>
        <v>4</v>
      </c>
      <c r="F116" s="25"/>
      <c r="G116" s="25"/>
      <c r="H116" s="17"/>
      <c r="I116" s="17"/>
      <c r="J116" s="19"/>
      <c r="K116" s="19"/>
    </row>
    <row r="117" spans="1:11" ht="85.5" customHeight="1">
      <c r="A117" s="17">
        <v>115</v>
      </c>
      <c r="B117" s="17" t="s">
        <v>375</v>
      </c>
      <c r="C117" s="17" t="s">
        <v>303</v>
      </c>
      <c r="D117" s="17" t="s">
        <v>39</v>
      </c>
      <c r="E117" s="17">
        <v>1</v>
      </c>
      <c r="F117" s="18" t="s">
        <v>376</v>
      </c>
      <c r="G117" s="18" t="s">
        <v>377</v>
      </c>
      <c r="H117" s="17" t="s">
        <v>17</v>
      </c>
      <c r="I117" s="17" t="s">
        <v>81</v>
      </c>
      <c r="J117" s="17" t="s">
        <v>378</v>
      </c>
      <c r="K117" s="17" t="s">
        <v>379</v>
      </c>
    </row>
    <row r="118" spans="1:11" s="3" customFormat="1" ht="96" customHeight="1">
      <c r="A118" s="17">
        <v>116</v>
      </c>
      <c r="B118" s="17" t="s">
        <v>375</v>
      </c>
      <c r="C118" s="17" t="s">
        <v>380</v>
      </c>
      <c r="D118" s="17" t="s">
        <v>39</v>
      </c>
      <c r="E118" s="17">
        <v>3</v>
      </c>
      <c r="F118" s="18" t="s">
        <v>381</v>
      </c>
      <c r="G118" s="18" t="s">
        <v>382</v>
      </c>
      <c r="H118" s="17" t="s">
        <v>17</v>
      </c>
      <c r="I118" s="17" t="s">
        <v>81</v>
      </c>
      <c r="J118" s="17" t="s">
        <v>378</v>
      </c>
      <c r="K118" s="17" t="s">
        <v>379</v>
      </c>
    </row>
    <row r="119" spans="1:11" ht="54" customHeight="1">
      <c r="A119" s="17">
        <v>117</v>
      </c>
      <c r="B119" s="17" t="s">
        <v>375</v>
      </c>
      <c r="C119" s="17" t="s">
        <v>13</v>
      </c>
      <c r="D119" s="17" t="s">
        <v>383</v>
      </c>
      <c r="E119" s="17">
        <v>3</v>
      </c>
      <c r="F119" s="18" t="s">
        <v>384</v>
      </c>
      <c r="G119" s="18" t="s">
        <v>385</v>
      </c>
      <c r="H119" s="17" t="s">
        <v>46</v>
      </c>
      <c r="I119" s="17" t="s">
        <v>81</v>
      </c>
      <c r="J119" s="17" t="s">
        <v>386</v>
      </c>
      <c r="K119" s="17" t="s">
        <v>83</v>
      </c>
    </row>
    <row r="120" spans="1:11" ht="53.25" customHeight="1">
      <c r="A120" s="17">
        <v>118</v>
      </c>
      <c r="B120" s="17" t="s">
        <v>375</v>
      </c>
      <c r="C120" s="17" t="s">
        <v>13</v>
      </c>
      <c r="D120" s="17" t="s">
        <v>387</v>
      </c>
      <c r="E120" s="17">
        <v>3</v>
      </c>
      <c r="F120" s="18" t="s">
        <v>388</v>
      </c>
      <c r="G120" s="18" t="s">
        <v>389</v>
      </c>
      <c r="H120" s="17" t="s">
        <v>46</v>
      </c>
      <c r="I120" s="17" t="s">
        <v>81</v>
      </c>
      <c r="J120" s="17" t="s">
        <v>390</v>
      </c>
      <c r="K120" s="17" t="s">
        <v>83</v>
      </c>
    </row>
    <row r="121" spans="1:11" ht="58.5" customHeight="1">
      <c r="A121" s="17">
        <v>119</v>
      </c>
      <c r="B121" s="17" t="s">
        <v>375</v>
      </c>
      <c r="C121" s="17" t="s">
        <v>13</v>
      </c>
      <c r="D121" s="17" t="s">
        <v>391</v>
      </c>
      <c r="E121" s="17">
        <v>2</v>
      </c>
      <c r="F121" s="18" t="s">
        <v>392</v>
      </c>
      <c r="G121" s="18" t="s">
        <v>393</v>
      </c>
      <c r="H121" s="17" t="s">
        <v>46</v>
      </c>
      <c r="I121" s="17" t="s">
        <v>81</v>
      </c>
      <c r="J121" s="17" t="s">
        <v>390</v>
      </c>
      <c r="K121" s="17" t="s">
        <v>83</v>
      </c>
    </row>
    <row r="122" spans="1:11" ht="61.5" customHeight="1">
      <c r="A122" s="17">
        <v>120</v>
      </c>
      <c r="B122" s="17" t="s">
        <v>375</v>
      </c>
      <c r="C122" s="17" t="s">
        <v>13</v>
      </c>
      <c r="D122" s="17" t="s">
        <v>193</v>
      </c>
      <c r="E122" s="17">
        <v>2</v>
      </c>
      <c r="F122" s="18" t="s">
        <v>244</v>
      </c>
      <c r="G122" s="18" t="s">
        <v>394</v>
      </c>
      <c r="H122" s="17" t="s">
        <v>46</v>
      </c>
      <c r="I122" s="17" t="s">
        <v>81</v>
      </c>
      <c r="J122" s="17" t="s">
        <v>378</v>
      </c>
      <c r="K122" s="17" t="s">
        <v>83</v>
      </c>
    </row>
    <row r="123" spans="1:11" s="9" customFormat="1" ht="50.25" customHeight="1">
      <c r="A123" s="17">
        <v>121</v>
      </c>
      <c r="B123" s="17" t="s">
        <v>375</v>
      </c>
      <c r="C123" s="17" t="s">
        <v>13</v>
      </c>
      <c r="D123" s="17" t="s">
        <v>72</v>
      </c>
      <c r="E123" s="17">
        <v>1</v>
      </c>
      <c r="F123" s="28" t="s">
        <v>234</v>
      </c>
      <c r="G123" s="18" t="s">
        <v>395</v>
      </c>
      <c r="H123" s="29" t="s">
        <v>46</v>
      </c>
      <c r="I123" s="17" t="s">
        <v>81</v>
      </c>
      <c r="J123" s="17" t="s">
        <v>378</v>
      </c>
      <c r="K123" s="17" t="s">
        <v>120</v>
      </c>
    </row>
    <row r="124" spans="1:11" ht="58.5" customHeight="1">
      <c r="A124" s="17">
        <v>122</v>
      </c>
      <c r="B124" s="17" t="s">
        <v>375</v>
      </c>
      <c r="C124" s="17" t="s">
        <v>380</v>
      </c>
      <c r="D124" s="17" t="s">
        <v>396</v>
      </c>
      <c r="E124" s="17">
        <v>2</v>
      </c>
      <c r="F124" s="18" t="s">
        <v>397</v>
      </c>
      <c r="G124" s="18" t="s">
        <v>398</v>
      </c>
      <c r="H124" s="17" t="s">
        <v>46</v>
      </c>
      <c r="I124" s="17" t="s">
        <v>180</v>
      </c>
      <c r="J124" s="17" t="s">
        <v>399</v>
      </c>
      <c r="K124" s="17" t="s">
        <v>400</v>
      </c>
    </row>
    <row r="125" spans="1:11" ht="54" customHeight="1">
      <c r="A125" s="17">
        <v>123</v>
      </c>
      <c r="B125" s="17" t="s">
        <v>375</v>
      </c>
      <c r="C125" s="17" t="s">
        <v>380</v>
      </c>
      <c r="D125" s="17" t="s">
        <v>401</v>
      </c>
      <c r="E125" s="17">
        <v>1</v>
      </c>
      <c r="F125" s="18" t="s">
        <v>402</v>
      </c>
      <c r="G125" s="18" t="s">
        <v>403</v>
      </c>
      <c r="H125" s="17" t="s">
        <v>46</v>
      </c>
      <c r="I125" s="17" t="s">
        <v>180</v>
      </c>
      <c r="J125" s="17" t="s">
        <v>404</v>
      </c>
      <c r="K125" s="17" t="s">
        <v>400</v>
      </c>
    </row>
    <row r="126" spans="1:11" ht="60.75" customHeight="1">
      <c r="A126" s="17">
        <v>124</v>
      </c>
      <c r="B126" s="17" t="s">
        <v>375</v>
      </c>
      <c r="C126" s="17" t="s">
        <v>380</v>
      </c>
      <c r="D126" s="17" t="s">
        <v>405</v>
      </c>
      <c r="E126" s="17">
        <v>3</v>
      </c>
      <c r="F126" s="18" t="s">
        <v>406</v>
      </c>
      <c r="G126" s="18" t="s">
        <v>407</v>
      </c>
      <c r="H126" s="17" t="s">
        <v>46</v>
      </c>
      <c r="I126" s="17" t="s">
        <v>180</v>
      </c>
      <c r="J126" s="17" t="s">
        <v>386</v>
      </c>
      <c r="K126" s="17" t="s">
        <v>408</v>
      </c>
    </row>
    <row r="127" spans="1:11" ht="57" customHeight="1">
      <c r="A127" s="17">
        <v>125</v>
      </c>
      <c r="B127" s="17" t="s">
        <v>375</v>
      </c>
      <c r="C127" s="17" t="s">
        <v>380</v>
      </c>
      <c r="D127" s="17" t="s">
        <v>409</v>
      </c>
      <c r="E127" s="17">
        <v>20</v>
      </c>
      <c r="F127" s="18" t="s">
        <v>410</v>
      </c>
      <c r="G127" s="18" t="s">
        <v>411</v>
      </c>
      <c r="H127" s="17" t="s">
        <v>46</v>
      </c>
      <c r="I127" s="17" t="s">
        <v>259</v>
      </c>
      <c r="J127" s="17" t="s">
        <v>386</v>
      </c>
      <c r="K127" s="17" t="s">
        <v>412</v>
      </c>
    </row>
    <row r="128" spans="1:11" ht="71.25" customHeight="1">
      <c r="A128" s="17">
        <v>126</v>
      </c>
      <c r="B128" s="17" t="s">
        <v>375</v>
      </c>
      <c r="C128" s="17" t="s">
        <v>380</v>
      </c>
      <c r="D128" s="17" t="s">
        <v>413</v>
      </c>
      <c r="E128" s="17">
        <v>1</v>
      </c>
      <c r="F128" s="18" t="s">
        <v>414</v>
      </c>
      <c r="G128" s="18" t="s">
        <v>415</v>
      </c>
      <c r="H128" s="17" t="s">
        <v>46</v>
      </c>
      <c r="I128" s="17" t="s">
        <v>180</v>
      </c>
      <c r="J128" s="17" t="s">
        <v>416</v>
      </c>
      <c r="K128" s="17" t="s">
        <v>408</v>
      </c>
    </row>
    <row r="129" spans="1:11" ht="78" customHeight="1">
      <c r="A129" s="17">
        <v>127</v>
      </c>
      <c r="B129" s="17" t="s">
        <v>375</v>
      </c>
      <c r="C129" s="17" t="s">
        <v>380</v>
      </c>
      <c r="D129" s="17" t="s">
        <v>417</v>
      </c>
      <c r="E129" s="17">
        <v>10</v>
      </c>
      <c r="F129" s="18" t="s">
        <v>418</v>
      </c>
      <c r="G129" s="18" t="s">
        <v>419</v>
      </c>
      <c r="H129" s="17" t="s">
        <v>46</v>
      </c>
      <c r="I129" s="17" t="s">
        <v>259</v>
      </c>
      <c r="J129" s="17" t="s">
        <v>416</v>
      </c>
      <c r="K129" s="17" t="s">
        <v>412</v>
      </c>
    </row>
    <row r="130" spans="1:11" ht="54" customHeight="1">
      <c r="A130" s="17">
        <v>128</v>
      </c>
      <c r="B130" s="17" t="s">
        <v>375</v>
      </c>
      <c r="C130" s="17" t="s">
        <v>380</v>
      </c>
      <c r="D130" s="17" t="s">
        <v>420</v>
      </c>
      <c r="E130" s="17">
        <v>2</v>
      </c>
      <c r="F130" s="18" t="s">
        <v>421</v>
      </c>
      <c r="G130" s="18" t="s">
        <v>422</v>
      </c>
      <c r="H130" s="17" t="s">
        <v>46</v>
      </c>
      <c r="I130" s="17" t="s">
        <v>180</v>
      </c>
      <c r="J130" s="17" t="s">
        <v>423</v>
      </c>
      <c r="K130" s="17" t="s">
        <v>408</v>
      </c>
    </row>
    <row r="131" spans="1:11" ht="53.25" customHeight="1">
      <c r="A131" s="17">
        <v>129</v>
      </c>
      <c r="B131" s="17" t="s">
        <v>375</v>
      </c>
      <c r="C131" s="17" t="s">
        <v>380</v>
      </c>
      <c r="D131" s="17" t="s">
        <v>424</v>
      </c>
      <c r="E131" s="17">
        <v>8</v>
      </c>
      <c r="F131" s="18" t="s">
        <v>425</v>
      </c>
      <c r="G131" s="18" t="s">
        <v>426</v>
      </c>
      <c r="H131" s="17" t="s">
        <v>46</v>
      </c>
      <c r="I131" s="17" t="s">
        <v>259</v>
      </c>
      <c r="J131" s="17" t="s">
        <v>423</v>
      </c>
      <c r="K131" s="17" t="s">
        <v>412</v>
      </c>
    </row>
    <row r="132" spans="1:11" ht="24.75" customHeight="1">
      <c r="A132" s="17">
        <v>130</v>
      </c>
      <c r="B132" s="35" t="s">
        <v>37</v>
      </c>
      <c r="C132" s="35"/>
      <c r="D132" s="35"/>
      <c r="E132" s="20">
        <f t="shared" ref="E132" si="0">SUM(E117:E131)</f>
        <v>62</v>
      </c>
      <c r="F132" s="25"/>
      <c r="G132" s="25"/>
      <c r="H132" s="19"/>
      <c r="I132" s="19"/>
      <c r="J132" s="19"/>
      <c r="K132" s="19"/>
    </row>
    <row r="133" spans="1:11" s="1" customFormat="1" ht="70.5" customHeight="1">
      <c r="A133" s="17">
        <v>131</v>
      </c>
      <c r="B133" s="17" t="s">
        <v>34</v>
      </c>
      <c r="C133" s="17" t="s">
        <v>427</v>
      </c>
      <c r="D133" s="17" t="s">
        <v>225</v>
      </c>
      <c r="E133" s="17">
        <v>1</v>
      </c>
      <c r="F133" s="18" t="s">
        <v>428</v>
      </c>
      <c r="G133" s="18" t="s">
        <v>429</v>
      </c>
      <c r="H133" s="17" t="s">
        <v>17</v>
      </c>
      <c r="I133" s="17" t="s">
        <v>81</v>
      </c>
      <c r="J133" s="17" t="s">
        <v>430</v>
      </c>
      <c r="K133" s="17" t="s">
        <v>33</v>
      </c>
    </row>
    <row r="134" spans="1:11" s="1" customFormat="1" ht="83.25" customHeight="1">
      <c r="A134" s="17">
        <v>132</v>
      </c>
      <c r="B134" s="17" t="s">
        <v>34</v>
      </c>
      <c r="C134" s="17" t="s">
        <v>303</v>
      </c>
      <c r="D134" s="17" t="s">
        <v>123</v>
      </c>
      <c r="E134" s="17">
        <v>1</v>
      </c>
      <c r="F134" s="18" t="s">
        <v>431</v>
      </c>
      <c r="G134" s="18" t="s">
        <v>432</v>
      </c>
      <c r="H134" s="17" t="s">
        <v>17</v>
      </c>
      <c r="I134" s="17" t="s">
        <v>81</v>
      </c>
      <c r="J134" s="17" t="s">
        <v>36</v>
      </c>
      <c r="K134" s="17" t="s">
        <v>83</v>
      </c>
    </row>
    <row r="135" spans="1:11" s="1" customFormat="1" ht="89.25" customHeight="1">
      <c r="A135" s="17">
        <v>133</v>
      </c>
      <c r="B135" s="17" t="s">
        <v>34</v>
      </c>
      <c r="C135" s="17" t="s">
        <v>427</v>
      </c>
      <c r="D135" s="17" t="s">
        <v>123</v>
      </c>
      <c r="E135" s="17">
        <v>1</v>
      </c>
      <c r="F135" s="18" t="s">
        <v>433</v>
      </c>
      <c r="G135" s="18" t="s">
        <v>434</v>
      </c>
      <c r="H135" s="17" t="s">
        <v>17</v>
      </c>
      <c r="I135" s="17" t="s">
        <v>81</v>
      </c>
      <c r="J135" s="17" t="s">
        <v>430</v>
      </c>
      <c r="K135" s="17" t="s">
        <v>83</v>
      </c>
    </row>
    <row r="136" spans="1:11" s="1" customFormat="1" ht="49.5" customHeight="1">
      <c r="A136" s="17">
        <v>134</v>
      </c>
      <c r="B136" s="17" t="s">
        <v>34</v>
      </c>
      <c r="C136" s="17" t="s">
        <v>13</v>
      </c>
      <c r="D136" s="17" t="s">
        <v>72</v>
      </c>
      <c r="E136" s="17">
        <v>1</v>
      </c>
      <c r="F136" s="28" t="s">
        <v>234</v>
      </c>
      <c r="G136" s="18" t="s">
        <v>435</v>
      </c>
      <c r="H136" s="29" t="s">
        <v>46</v>
      </c>
      <c r="I136" s="17" t="s">
        <v>81</v>
      </c>
      <c r="J136" s="29" t="s">
        <v>436</v>
      </c>
      <c r="K136" s="17" t="s">
        <v>120</v>
      </c>
    </row>
    <row r="137" spans="1:11" s="1" customFormat="1" ht="73.5" customHeight="1">
      <c r="A137" s="17">
        <v>135</v>
      </c>
      <c r="B137" s="17" t="s">
        <v>34</v>
      </c>
      <c r="C137" s="17" t="s">
        <v>13</v>
      </c>
      <c r="D137" s="17" t="s">
        <v>193</v>
      </c>
      <c r="E137" s="17">
        <v>1</v>
      </c>
      <c r="F137" s="18" t="s">
        <v>244</v>
      </c>
      <c r="G137" s="18" t="s">
        <v>437</v>
      </c>
      <c r="H137" s="17" t="s">
        <v>46</v>
      </c>
      <c r="I137" s="17" t="s">
        <v>81</v>
      </c>
      <c r="J137" s="17" t="s">
        <v>36</v>
      </c>
      <c r="K137" s="17" t="s">
        <v>83</v>
      </c>
    </row>
    <row r="138" spans="1:11" s="1" customFormat="1" ht="69.75" customHeight="1">
      <c r="A138" s="17">
        <v>136</v>
      </c>
      <c r="B138" s="17" t="s">
        <v>34</v>
      </c>
      <c r="C138" s="17" t="s">
        <v>13</v>
      </c>
      <c r="D138" s="17" t="s">
        <v>438</v>
      </c>
      <c r="E138" s="17">
        <v>2</v>
      </c>
      <c r="F138" s="18" t="s">
        <v>439</v>
      </c>
      <c r="G138" s="18" t="s">
        <v>440</v>
      </c>
      <c r="H138" s="17" t="s">
        <v>46</v>
      </c>
      <c r="I138" s="17" t="s">
        <v>81</v>
      </c>
      <c r="J138" s="17" t="s">
        <v>441</v>
      </c>
      <c r="K138" s="17" t="s">
        <v>83</v>
      </c>
    </row>
    <row r="139" spans="1:11" s="1" customFormat="1" ht="69.75" customHeight="1">
      <c r="A139" s="17">
        <v>137</v>
      </c>
      <c r="B139" s="17" t="s">
        <v>34</v>
      </c>
      <c r="C139" s="17" t="s">
        <v>13</v>
      </c>
      <c r="D139" s="17" t="s">
        <v>442</v>
      </c>
      <c r="E139" s="17">
        <v>5</v>
      </c>
      <c r="F139" s="18" t="s">
        <v>443</v>
      </c>
      <c r="G139" s="18" t="s">
        <v>444</v>
      </c>
      <c r="H139" s="17" t="s">
        <v>46</v>
      </c>
      <c r="I139" s="17" t="s">
        <v>81</v>
      </c>
      <c r="J139" s="17" t="s">
        <v>430</v>
      </c>
      <c r="K139" s="17" t="s">
        <v>83</v>
      </c>
    </row>
    <row r="140" spans="1:11" s="1" customFormat="1" ht="71.25" customHeight="1">
      <c r="A140" s="17">
        <v>138</v>
      </c>
      <c r="B140" s="17" t="s">
        <v>34</v>
      </c>
      <c r="C140" s="17" t="s">
        <v>303</v>
      </c>
      <c r="D140" s="17" t="s">
        <v>445</v>
      </c>
      <c r="E140" s="17">
        <v>2</v>
      </c>
      <c r="F140" s="18" t="s">
        <v>446</v>
      </c>
      <c r="G140" s="18" t="s">
        <v>447</v>
      </c>
      <c r="H140" s="17" t="s">
        <v>46</v>
      </c>
      <c r="I140" s="17" t="s">
        <v>180</v>
      </c>
      <c r="J140" s="17" t="s">
        <v>36</v>
      </c>
      <c r="K140" s="17" t="s">
        <v>400</v>
      </c>
    </row>
    <row r="141" spans="1:11" s="1" customFormat="1" ht="59.25" customHeight="1">
      <c r="A141" s="17">
        <v>139</v>
      </c>
      <c r="B141" s="17" t="s">
        <v>34</v>
      </c>
      <c r="C141" s="17" t="s">
        <v>427</v>
      </c>
      <c r="D141" s="17" t="s">
        <v>448</v>
      </c>
      <c r="E141" s="17">
        <v>2</v>
      </c>
      <c r="F141" s="18" t="s">
        <v>449</v>
      </c>
      <c r="G141" s="18" t="s">
        <v>450</v>
      </c>
      <c r="H141" s="17" t="s">
        <v>46</v>
      </c>
      <c r="I141" s="17" t="s">
        <v>180</v>
      </c>
      <c r="J141" s="17" t="s">
        <v>451</v>
      </c>
      <c r="K141" s="17" t="s">
        <v>400</v>
      </c>
    </row>
    <row r="142" spans="1:11" s="1" customFormat="1" ht="51" customHeight="1">
      <c r="A142" s="17">
        <v>140</v>
      </c>
      <c r="B142" s="17" t="s">
        <v>34</v>
      </c>
      <c r="C142" s="17" t="s">
        <v>427</v>
      </c>
      <c r="D142" s="17" t="s">
        <v>452</v>
      </c>
      <c r="E142" s="17">
        <v>2</v>
      </c>
      <c r="F142" s="18" t="s">
        <v>453</v>
      </c>
      <c r="G142" s="18" t="s">
        <v>454</v>
      </c>
      <c r="H142" s="17" t="s">
        <v>46</v>
      </c>
      <c r="I142" s="17" t="s">
        <v>180</v>
      </c>
      <c r="J142" s="17" t="s">
        <v>455</v>
      </c>
      <c r="K142" s="17" t="s">
        <v>400</v>
      </c>
    </row>
    <row r="143" spans="1:11" s="1" customFormat="1" ht="48.75" customHeight="1">
      <c r="A143" s="17">
        <v>141</v>
      </c>
      <c r="B143" s="17" t="s">
        <v>34</v>
      </c>
      <c r="C143" s="17" t="s">
        <v>427</v>
      </c>
      <c r="D143" s="17" t="s">
        <v>456</v>
      </c>
      <c r="E143" s="17">
        <v>8</v>
      </c>
      <c r="F143" s="27" t="s">
        <v>457</v>
      </c>
      <c r="G143" s="18" t="s">
        <v>458</v>
      </c>
      <c r="H143" s="17" t="s">
        <v>46</v>
      </c>
      <c r="I143" s="17" t="s">
        <v>259</v>
      </c>
      <c r="J143" s="17" t="s">
        <v>441</v>
      </c>
      <c r="K143" s="17" t="s">
        <v>412</v>
      </c>
    </row>
    <row r="144" spans="1:11" s="1" customFormat="1" ht="57" customHeight="1">
      <c r="A144" s="17">
        <v>142</v>
      </c>
      <c r="B144" s="17" t="s">
        <v>34</v>
      </c>
      <c r="C144" s="17" t="s">
        <v>427</v>
      </c>
      <c r="D144" s="17" t="s">
        <v>459</v>
      </c>
      <c r="E144" s="17">
        <v>10</v>
      </c>
      <c r="F144" s="27" t="s">
        <v>460</v>
      </c>
      <c r="G144" s="18" t="s">
        <v>461</v>
      </c>
      <c r="H144" s="17" t="s">
        <v>46</v>
      </c>
      <c r="I144" s="17" t="s">
        <v>259</v>
      </c>
      <c r="J144" s="17" t="s">
        <v>430</v>
      </c>
      <c r="K144" s="17" t="s">
        <v>412</v>
      </c>
    </row>
    <row r="145" spans="1:11" s="1" customFormat="1" ht="23.25" customHeight="1">
      <c r="A145" s="17"/>
      <c r="B145" s="35" t="s">
        <v>37</v>
      </c>
      <c r="C145" s="35"/>
      <c r="D145" s="35"/>
      <c r="E145" s="20">
        <f>SUM(E133:E144)</f>
        <v>36</v>
      </c>
      <c r="F145" s="25"/>
      <c r="G145" s="25"/>
      <c r="H145" s="19"/>
      <c r="I145" s="19"/>
      <c r="J145" s="19"/>
      <c r="K145" s="19"/>
    </row>
    <row r="146" spans="1:11" s="10" customFormat="1" ht="24" customHeight="1">
      <c r="A146" s="36" t="s">
        <v>462</v>
      </c>
      <c r="B146" s="37"/>
      <c r="C146" s="37"/>
      <c r="D146" s="37"/>
      <c r="E146" s="20">
        <f>E8+E15+E18+E24+E29+E41+E46+E58+E72+E76+E85+E97+E111+E116+E132+E145</f>
        <v>482</v>
      </c>
      <c r="F146" s="32"/>
      <c r="G146" s="32"/>
      <c r="H146" s="16"/>
      <c r="I146" s="16"/>
      <c r="J146" s="20"/>
      <c r="K146" s="20"/>
    </row>
  </sheetData>
  <autoFilter ref="A2:K146"/>
  <mergeCells count="18">
    <mergeCell ref="B132:D132"/>
    <mergeCell ref="B145:D145"/>
    <mergeCell ref="A146:D146"/>
    <mergeCell ref="B76:D76"/>
    <mergeCell ref="B85:D85"/>
    <mergeCell ref="B97:D97"/>
    <mergeCell ref="B111:D111"/>
    <mergeCell ref="B116:D116"/>
    <mergeCell ref="B29:D29"/>
    <mergeCell ref="B41:D41"/>
    <mergeCell ref="B46:D46"/>
    <mergeCell ref="B58:D58"/>
    <mergeCell ref="B72:D72"/>
    <mergeCell ref="A1:K1"/>
    <mergeCell ref="B8:D8"/>
    <mergeCell ref="B15:D15"/>
    <mergeCell ref="B18:D18"/>
    <mergeCell ref="B24:D24"/>
  </mergeCells>
  <phoneticPr fontId="12" type="noConversion"/>
  <printOptions horizontalCentered="1"/>
  <pageMargins left="0.118055555555556" right="0.118055555555556" top="0.35416666666666702" bottom="0.15625" header="0.31388888888888899" footer="0.31388888888888899"/>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计划表整理</vt:lpstr>
      <vt:lpstr>计划表整理!Print_Titles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sunhuiyan</dc:creator>
  <cp:lastModifiedBy>人力部曲李婧子</cp:lastModifiedBy>
  <cp:lastPrinted>2017-06-02T07:48:00Z</cp:lastPrinted>
  <dcterms:created xsi:type="dcterms:W3CDTF">2012-06-06T01:30:00Z</dcterms:created>
  <dcterms:modified xsi:type="dcterms:W3CDTF">2017-06-05T06:31:27Z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2052-10.1.0.6490</vt:lpwstr>
  </property>
</Properties>
</file>